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AGO 2025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AGO 2025'!$A$1:$C$93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7" l="1"/>
  <c r="B80" i="17" l="1"/>
  <c r="B73" i="17" l="1"/>
  <c r="B66" i="17"/>
  <c r="B59" i="17"/>
  <c r="B52" i="17"/>
  <c r="B45" i="17" l="1"/>
  <c r="B39" i="17" l="1"/>
  <c r="B33" i="17" l="1"/>
  <c r="B27" i="17" l="1"/>
  <c r="B21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<sst xmlns="http://schemas.openxmlformats.org/spreadsheetml/2006/main" count="201" uniqueCount="58">
  <si>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</si>
  <si>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</si>
  <si>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</si>
  <si>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</si>
  <si>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</si>
  <si>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</si>
  <si>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</si>
  <si>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</si>
  <si>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</si>
  <si>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</si>
  <si>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</si>
  <si>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</si>
  <si>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</si>
  <si>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</si>
  <si>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</si>
  <si>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</si>
  <si>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</si>
  <si>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</si>
  <si>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</si>
  <si>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</si>
  <si>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</si>
  <si>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</si>
  <si>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</si>
  <si>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</si>
  <si>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</si>
  <si>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</si>
  <si>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</si>
  <si>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</si>
  <si>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</si>
  <si>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</si>
  <si>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</si>
  <si>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</si>
  <si>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</si>
  <si>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</si>
  <si>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</si>
  <si>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</si>
  <si>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</si>
  <si>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</si>
  <si>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</si>
  <si>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>JETONS PGE - ANO 2025</t>
  </si>
  <si>
    <t xml:space="preserve">                       DEPARTAMENTO FINANCEIRO - PGE - JETONS - 2025 MÊS JANEIRO</t>
  </si>
  <si>
    <t>JOSE WILTON FLORENCIO MENESES</t>
  </si>
  <si>
    <t>CARLOS HENRIQUE LUZ FERRAZ</t>
  </si>
  <si>
    <t xml:space="preserve">                       DEPARTAMENTO FINANCEIRO - PGE - JETONS - 2025 MÊS FEVEREIRO</t>
  </si>
  <si>
    <t xml:space="preserve">                       DEPARTAMENTO FINANCEIRO - PGE - JETONS - 2025 MÊS MARÇO</t>
  </si>
  <si>
    <t xml:space="preserve">                       DEPARTAMENTO FINANCEIRO - PGE - JETONS - 2025 MÊS ABRIL</t>
  </si>
  <si>
    <t>LICIA MARIA ALCANTARA MACHADO</t>
  </si>
  <si>
    <t>CRISTIANE TODESCHINI</t>
  </si>
  <si>
    <t xml:space="preserve">                       DEPARTAMENTO FINANCEIRO - PGE - JETONS - 2025 MÊS MAIO</t>
  </si>
  <si>
    <t xml:space="preserve">                       DEPARTAMENTO FINANCEIRO - PGE - JETONS - 2025 MÊS JUNHO</t>
  </si>
  <si>
    <t xml:space="preserve">                       DEPARTAMENTO FINANCEIRO - PGE - JETONS - 2025 MÊS JULHO</t>
  </si>
  <si>
    <t xml:space="preserve">                       DEPARTAMENTO FINANCEIRO - PGE - JETONS - 2025 MÊS AGOSTO</t>
  </si>
  <si>
    <t>CARLOS PINNA DE ASSIS JUNIOR</t>
  </si>
  <si>
    <t xml:space="preserve">                       DEPARTAMENTO FINANCEIRO - PGE - JETONS - 2025 MÊS SETEMBRO</t>
  </si>
  <si>
    <t xml:space="preserve">                       DEPARTAMENTO FINANCEIRO - PGE - JETONS - 2025 MÊS OUTUBRO</t>
  </si>
  <si>
    <t xml:space="preserve">                       DEPARTAMENTO FINANCEIRO - PGE - JETONS - 2025 MÊS NOVEMBRO</t>
  </si>
  <si>
    <t>ATUALIZADA EM 12 DE JANEIRO DE 2026 - ÀS 09:24</t>
  </si>
  <si>
    <t xml:space="preserve">                       DEPARTAMENTO FINANCEIRO - PGE - JETONS - 2025 MÊS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</si>
</sst>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3"/>
  <sheetViews>
    <sheetView tabSelected="1" view="pageBreakPreview" topLeftCell="A67" zoomScaleSheetLayoutView="100" workbookViewId="0">
      <selection activeCell="C90" sqref="C90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75" t="s">
        <v>39</v>
      </c>
      <c r="B2" s="75"/>
      <c r="C2" s="75"/>
    </row>
    <row r="3" spans="1:3" x14ac:dyDescent="0.25">
      <c r="A3" s="75"/>
      <c r="B3" s="75"/>
      <c r="C3" s="75"/>
    </row>
    <row r="4" spans="1:3" x14ac:dyDescent="0.25">
      <c r="A4" s="75"/>
      <c r="B4" s="75"/>
      <c r="C4" s="75"/>
    </row>
    <row r="5" spans="1:3" x14ac:dyDescent="0.25">
      <c r="A5" s="75"/>
      <c r="B5" s="75"/>
      <c r="C5" s="75"/>
    </row>
    <row r="6" spans="1:3" x14ac:dyDescent="0.25">
      <c r="A6" s="75"/>
      <c r="B6" s="75"/>
      <c r="C6" s="75"/>
    </row>
    <row r="9" spans="1:3" ht="26.25" x14ac:dyDescent="0.25">
      <c r="A9" s="72" t="s">
        <v>40</v>
      </c>
      <c r="B9" s="73"/>
      <c r="C9" s="73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76" t="s">
        <v>22</v>
      </c>
      <c r="B11" s="77"/>
      <c r="C11" s="78"/>
    </row>
    <row r="12" spans="1:3" ht="23.25" customHeight="1" x14ac:dyDescent="0.25">
      <c r="A12" s="79"/>
      <c r="B12" s="80"/>
      <c r="C12" s="81"/>
    </row>
    <row r="13" spans="1:3" ht="9.75" customHeight="1" x14ac:dyDescent="0.25">
      <c r="A13" s="79"/>
      <c r="B13" s="80"/>
      <c r="C13" s="81"/>
    </row>
    <row r="14" spans="1:3" ht="21" hidden="1" customHeight="1" x14ac:dyDescent="0.25">
      <c r="A14" s="82"/>
      <c r="B14" s="83"/>
      <c r="C14" s="84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72" t="s">
        <v>43</v>
      </c>
      <c r="B17" s="73"/>
      <c r="C17" s="73"/>
    </row>
    <row r="18" spans="1:3" ht="23.25" x14ac:dyDescent="0.25">
      <c r="A18" s="51"/>
      <c r="B18" s="51" t="s">
        <v>1</v>
      </c>
      <c r="C18" s="51" t="s">
        <v>3</v>
      </c>
    </row>
    <row r="19" spans="1:3" ht="15" customHeight="1" x14ac:dyDescent="0.25">
      <c r="A19" s="53" t="s">
        <v>41</v>
      </c>
      <c r="B19" s="54">
        <v>1420.7</v>
      </c>
      <c r="C19" s="55">
        <v>45698</v>
      </c>
    </row>
    <row r="20" spans="1:3" ht="15" customHeight="1" x14ac:dyDescent="0.25">
      <c r="A20" s="53" t="s">
        <v>42</v>
      </c>
      <c r="B20" s="54">
        <v>1420.7</v>
      </c>
      <c r="C20" s="55">
        <v>45698</v>
      </c>
    </row>
    <row r="21" spans="1:3" ht="28.5" x14ac:dyDescent="0.45">
      <c r="A21" s="10" t="s">
        <v>4</v>
      </c>
      <c r="B21" s="11">
        <f>B19+B20</f>
        <v>2841.4</v>
      </c>
      <c r="C21" s="5"/>
    </row>
    <row r="22" spans="1:3" ht="28.5" x14ac:dyDescent="0.45">
      <c r="A22" s="48"/>
      <c r="B22" s="49"/>
      <c r="C22" s="50"/>
    </row>
    <row r="23" spans="1:3" ht="26.25" x14ac:dyDescent="0.25">
      <c r="A23" s="72" t="s">
        <v>44</v>
      </c>
      <c r="B23" s="73"/>
      <c r="C23" s="73"/>
    </row>
    <row r="24" spans="1:3" ht="23.25" x14ac:dyDescent="0.25">
      <c r="A24" s="52"/>
      <c r="B24" s="52" t="s">
        <v>1</v>
      </c>
      <c r="C24" s="52" t="s">
        <v>3</v>
      </c>
    </row>
    <row r="25" spans="1:3" ht="15" customHeight="1" x14ac:dyDescent="0.25">
      <c r="A25" s="53" t="s">
        <v>41</v>
      </c>
      <c r="B25" s="54">
        <v>1420.7</v>
      </c>
      <c r="C25" s="55">
        <v>45735</v>
      </c>
    </row>
    <row r="26" spans="1:3" ht="15" customHeight="1" x14ac:dyDescent="0.25">
      <c r="A26" s="53" t="s">
        <v>42</v>
      </c>
      <c r="B26" s="54">
        <v>1420.7</v>
      </c>
      <c r="C26" s="55">
        <v>45735</v>
      </c>
    </row>
    <row r="27" spans="1:3" ht="28.5" x14ac:dyDescent="0.45">
      <c r="A27" s="10" t="s">
        <v>4</v>
      </c>
      <c r="B27" s="11">
        <f>B25+B26</f>
        <v>2841.4</v>
      </c>
      <c r="C27" s="5"/>
    </row>
    <row r="28" spans="1:3" ht="28.5" x14ac:dyDescent="0.45">
      <c r="A28" s="48"/>
      <c r="B28" s="49"/>
      <c r="C28" s="50"/>
    </row>
    <row r="29" spans="1:3" ht="26.25" x14ac:dyDescent="0.25">
      <c r="A29" s="72" t="s">
        <v>45</v>
      </c>
      <c r="B29" s="73"/>
      <c r="C29" s="73"/>
    </row>
    <row r="30" spans="1:3" ht="23.25" x14ac:dyDescent="0.25">
      <c r="A30" s="56"/>
      <c r="B30" s="56" t="s">
        <v>1</v>
      </c>
      <c r="C30" s="56" t="s">
        <v>3</v>
      </c>
    </row>
    <row r="31" spans="1:3" ht="15" customHeight="1" x14ac:dyDescent="0.25">
      <c r="A31" s="53" t="s">
        <v>46</v>
      </c>
      <c r="B31" s="54">
        <v>1420.7</v>
      </c>
      <c r="C31" s="55">
        <v>45770</v>
      </c>
    </row>
    <row r="32" spans="1:3" ht="15" customHeight="1" x14ac:dyDescent="0.25">
      <c r="A32" s="53" t="s">
        <v>47</v>
      </c>
      <c r="B32" s="54">
        <v>1420.7</v>
      </c>
      <c r="C32" s="55">
        <v>45770</v>
      </c>
    </row>
    <row r="33" spans="1:3" ht="28.5" x14ac:dyDescent="0.45">
      <c r="A33" s="10" t="s">
        <v>4</v>
      </c>
      <c r="B33" s="11">
        <f>B31+B32</f>
        <v>2841.4</v>
      </c>
      <c r="C33" s="5"/>
    </row>
    <row r="34" spans="1:3" ht="28.5" x14ac:dyDescent="0.45">
      <c r="A34" s="48"/>
      <c r="B34" s="49"/>
      <c r="C34" s="50"/>
    </row>
    <row r="35" spans="1:3" ht="26.25" x14ac:dyDescent="0.25">
      <c r="A35" s="72" t="s">
        <v>48</v>
      </c>
      <c r="B35" s="73"/>
      <c r="C35" s="73"/>
    </row>
    <row r="36" spans="1:3" ht="23.25" x14ac:dyDescent="0.25">
      <c r="A36" s="57"/>
      <c r="B36" s="57" t="s">
        <v>1</v>
      </c>
      <c r="C36" s="57" t="s">
        <v>3</v>
      </c>
    </row>
    <row r="37" spans="1:3" ht="15" customHeight="1" x14ac:dyDescent="0.25">
      <c r="A37" s="53" t="s">
        <v>46</v>
      </c>
      <c r="B37" s="54">
        <v>1420.7</v>
      </c>
      <c r="C37" s="55">
        <v>45784</v>
      </c>
    </row>
    <row r="38" spans="1:3" ht="15" customHeight="1" x14ac:dyDescent="0.25">
      <c r="A38" s="53" t="s">
        <v>47</v>
      </c>
      <c r="B38" s="54">
        <v>1420.7</v>
      </c>
      <c r="C38" s="55">
        <v>45784</v>
      </c>
    </row>
    <row r="39" spans="1:3" ht="28.5" x14ac:dyDescent="0.45">
      <c r="A39" s="10" t="s">
        <v>4</v>
      </c>
      <c r="B39" s="11">
        <f>B37+B38</f>
        <v>2841.4</v>
      </c>
      <c r="C39" s="5"/>
    </row>
    <row r="40" spans="1:3" ht="28.5" x14ac:dyDescent="0.45">
      <c r="A40" s="48"/>
      <c r="B40" s="49"/>
      <c r="C40" s="50"/>
    </row>
    <row r="41" spans="1:3" ht="26.25" x14ac:dyDescent="0.25">
      <c r="A41" s="72" t="s">
        <v>49</v>
      </c>
      <c r="B41" s="73"/>
      <c r="C41" s="73"/>
    </row>
    <row r="42" spans="1:3" ht="23.25" x14ac:dyDescent="0.25">
      <c r="A42" s="58"/>
      <c r="B42" s="58" t="s">
        <v>1</v>
      </c>
      <c r="C42" s="58" t="s">
        <v>3</v>
      </c>
    </row>
    <row r="43" spans="1:3" ht="15" customHeight="1" x14ac:dyDescent="0.25">
      <c r="A43" s="53" t="s">
        <v>46</v>
      </c>
      <c r="B43" s="54">
        <v>1420.7</v>
      </c>
      <c r="C43" s="55">
        <v>45811</v>
      </c>
    </row>
    <row r="44" spans="1:3" ht="15" customHeight="1" x14ac:dyDescent="0.25">
      <c r="A44" s="53" t="s">
        <v>47</v>
      </c>
      <c r="B44" s="54">
        <v>1420.7</v>
      </c>
      <c r="C44" s="55">
        <v>45811</v>
      </c>
    </row>
    <row r="45" spans="1:3" ht="28.5" x14ac:dyDescent="0.45">
      <c r="A45" s="10" t="s">
        <v>4</v>
      </c>
      <c r="B45" s="11">
        <f>B43+B44</f>
        <v>2841.4</v>
      </c>
      <c r="C45" s="5"/>
    </row>
    <row r="46" spans="1:3" ht="28.5" x14ac:dyDescent="0.45">
      <c r="A46" s="48"/>
      <c r="B46" s="49"/>
      <c r="C46" s="50"/>
    </row>
    <row r="47" spans="1:3" ht="26.25" x14ac:dyDescent="0.25">
      <c r="A47" s="72" t="s">
        <v>50</v>
      </c>
      <c r="B47" s="73"/>
      <c r="C47" s="73"/>
    </row>
    <row r="48" spans="1:3" ht="23.25" x14ac:dyDescent="0.25">
      <c r="A48" s="59"/>
      <c r="B48" s="59" t="s">
        <v>1</v>
      </c>
      <c r="C48" s="59" t="s">
        <v>3</v>
      </c>
    </row>
    <row r="49" spans="1:3" ht="15.75" x14ac:dyDescent="0.25">
      <c r="A49" s="62" t="s">
        <v>52</v>
      </c>
      <c r="B49" s="54">
        <v>3993.55</v>
      </c>
      <c r="C49" s="55">
        <v>45848</v>
      </c>
    </row>
    <row r="50" spans="1:3" ht="15" customHeight="1" x14ac:dyDescent="0.25">
      <c r="A50" s="53" t="s">
        <v>46</v>
      </c>
      <c r="B50" s="54">
        <v>1420.7</v>
      </c>
      <c r="C50" s="55">
        <v>45845</v>
      </c>
    </row>
    <row r="51" spans="1:3" ht="15" customHeight="1" x14ac:dyDescent="0.25">
      <c r="A51" s="53" t="s">
        <v>47</v>
      </c>
      <c r="B51" s="54">
        <v>1420.7</v>
      </c>
      <c r="C51" s="55">
        <v>45845</v>
      </c>
    </row>
    <row r="52" spans="1:3" ht="28.5" x14ac:dyDescent="0.45">
      <c r="A52" s="10" t="s">
        <v>4</v>
      </c>
      <c r="B52" s="11">
        <f>SUM(B49:B51)</f>
        <v>6834.95</v>
      </c>
      <c r="C52" s="5"/>
    </row>
    <row r="53" spans="1:3" ht="28.5" x14ac:dyDescent="0.45">
      <c r="A53" s="85"/>
      <c r="B53" s="86"/>
      <c r="C53" s="87"/>
    </row>
    <row r="54" spans="1:3" ht="26.25" x14ac:dyDescent="0.25">
      <c r="A54" s="72" t="s">
        <v>51</v>
      </c>
      <c r="B54" s="73"/>
      <c r="C54" s="73"/>
    </row>
    <row r="55" spans="1:3" ht="23.25" x14ac:dyDescent="0.25">
      <c r="A55" s="60"/>
      <c r="B55" s="60" t="s">
        <v>1</v>
      </c>
      <c r="C55" s="60" t="s">
        <v>3</v>
      </c>
    </row>
    <row r="56" spans="1:3" s="63" customFormat="1" ht="15.75" x14ac:dyDescent="0.25">
      <c r="A56" s="62" t="s">
        <v>52</v>
      </c>
      <c r="B56" s="54">
        <v>4038.65</v>
      </c>
      <c r="C56" s="55">
        <v>45875</v>
      </c>
    </row>
    <row r="57" spans="1:3" ht="15" customHeight="1" x14ac:dyDescent="0.25">
      <c r="A57" s="53" t="s">
        <v>46</v>
      </c>
      <c r="B57" s="54">
        <v>1420.7</v>
      </c>
      <c r="C57" s="55">
        <v>45883</v>
      </c>
    </row>
    <row r="58" spans="1:3" ht="15" customHeight="1" x14ac:dyDescent="0.25">
      <c r="A58" s="53" t="s">
        <v>47</v>
      </c>
      <c r="B58" s="54">
        <v>1420.7</v>
      </c>
      <c r="C58" s="55">
        <v>45883</v>
      </c>
    </row>
    <row r="59" spans="1:3" ht="28.5" x14ac:dyDescent="0.45">
      <c r="A59" s="10" t="s">
        <v>4</v>
      </c>
      <c r="B59" s="11">
        <f>SUM(B56:B58)</f>
        <v>6880.05</v>
      </c>
      <c r="C59" s="5"/>
    </row>
    <row r="60" spans="1:3" ht="28.5" x14ac:dyDescent="0.45">
      <c r="A60" s="85"/>
      <c r="B60" s="86"/>
      <c r="C60" s="87"/>
    </row>
    <row r="61" spans="1:3" ht="26.25" x14ac:dyDescent="0.25">
      <c r="A61" s="72" t="s">
        <v>53</v>
      </c>
      <c r="B61" s="73"/>
      <c r="C61" s="73"/>
    </row>
    <row r="62" spans="1:3" ht="23.25" x14ac:dyDescent="0.25">
      <c r="A62" s="61"/>
      <c r="B62" s="61" t="s">
        <v>1</v>
      </c>
      <c r="C62" s="61" t="s">
        <v>3</v>
      </c>
    </row>
    <row r="63" spans="1:3" s="63" customFormat="1" ht="15.75" x14ac:dyDescent="0.25">
      <c r="A63" s="62" t="s">
        <v>52</v>
      </c>
      <c r="B63" s="54">
        <v>4083.2</v>
      </c>
      <c r="C63" s="55">
        <v>45904</v>
      </c>
    </row>
    <row r="64" spans="1:3" ht="15" customHeight="1" x14ac:dyDescent="0.25">
      <c r="A64" s="53" t="s">
        <v>46</v>
      </c>
      <c r="B64" s="54">
        <v>1420.7</v>
      </c>
      <c r="C64" s="55">
        <v>45915</v>
      </c>
    </row>
    <row r="65" spans="1:3" ht="15" customHeight="1" x14ac:dyDescent="0.25">
      <c r="A65" s="53" t="s">
        <v>47</v>
      </c>
      <c r="B65" s="54">
        <v>1420.7</v>
      </c>
      <c r="C65" s="55">
        <v>45915</v>
      </c>
    </row>
    <row r="66" spans="1:3" ht="28.5" x14ac:dyDescent="0.45">
      <c r="A66" s="10" t="s">
        <v>4</v>
      </c>
      <c r="B66" s="11">
        <f>SUM(B63:B65)</f>
        <v>6924.5999999999995</v>
      </c>
      <c r="C66" s="5"/>
    </row>
    <row r="67" spans="1:3" ht="28.5" x14ac:dyDescent="0.45">
      <c r="A67" s="65"/>
      <c r="B67" s="68"/>
      <c r="C67" s="69"/>
    </row>
    <row r="68" spans="1:3" ht="26.25" x14ac:dyDescent="0.25">
      <c r="A68" s="72" t="s">
        <v>54</v>
      </c>
      <c r="B68" s="73"/>
      <c r="C68" s="73"/>
    </row>
    <row r="69" spans="1:3" ht="23.25" x14ac:dyDescent="0.25">
      <c r="A69" s="64"/>
      <c r="B69" s="64" t="s">
        <v>1</v>
      </c>
      <c r="C69" s="64" t="s">
        <v>3</v>
      </c>
    </row>
    <row r="70" spans="1:3" s="63" customFormat="1" ht="15.75" x14ac:dyDescent="0.25">
      <c r="A70" s="62" t="s">
        <v>52</v>
      </c>
      <c r="B70" s="54">
        <v>4135.45</v>
      </c>
      <c r="C70" s="55">
        <v>45939</v>
      </c>
    </row>
    <row r="71" spans="1:3" ht="15" customHeight="1" x14ac:dyDescent="0.25">
      <c r="A71" s="53" t="s">
        <v>46</v>
      </c>
      <c r="B71" s="54">
        <v>1420.7</v>
      </c>
      <c r="C71" s="55">
        <v>45944</v>
      </c>
    </row>
    <row r="72" spans="1:3" ht="15" customHeight="1" x14ac:dyDescent="0.25">
      <c r="A72" s="53" t="s">
        <v>47</v>
      </c>
      <c r="B72" s="54">
        <v>1420.7</v>
      </c>
      <c r="C72" s="55">
        <v>45944</v>
      </c>
    </row>
    <row r="73" spans="1:3" ht="28.5" x14ac:dyDescent="0.45">
      <c r="A73" s="10" t="s">
        <v>4</v>
      </c>
      <c r="B73" s="11">
        <f>SUM(B70:B72)</f>
        <v>6976.8499999999995</v>
      </c>
      <c r="C73" s="5"/>
    </row>
    <row r="74" spans="1:3" ht="28.5" x14ac:dyDescent="0.45">
      <c r="A74" s="66"/>
      <c r="B74" s="68"/>
      <c r="C74" s="69"/>
    </row>
    <row r="75" spans="1:3" ht="26.25" x14ac:dyDescent="0.25">
      <c r="A75" s="72" t="s">
        <v>55</v>
      </c>
      <c r="B75" s="73"/>
      <c r="C75" s="73"/>
    </row>
    <row r="76" spans="1:3" ht="23.25" x14ac:dyDescent="0.25">
      <c r="A76" s="67"/>
      <c r="B76" s="67" t="s">
        <v>1</v>
      </c>
      <c r="C76" s="67" t="s">
        <v>3</v>
      </c>
    </row>
    <row r="77" spans="1:3" s="63" customFormat="1" ht="15.75" x14ac:dyDescent="0.25">
      <c r="A77" s="62" t="s">
        <v>52</v>
      </c>
      <c r="B77" s="54">
        <v>4183.3</v>
      </c>
      <c r="C77" s="55">
        <v>45968</v>
      </c>
    </row>
    <row r="78" spans="1:3" ht="15" customHeight="1" x14ac:dyDescent="0.25">
      <c r="A78" s="53" t="s">
        <v>46</v>
      </c>
      <c r="B78" s="54">
        <v>1420.7</v>
      </c>
      <c r="C78" s="55">
        <v>45974</v>
      </c>
    </row>
    <row r="79" spans="1:3" ht="15" customHeight="1" x14ac:dyDescent="0.25">
      <c r="A79" s="53" t="s">
        <v>47</v>
      </c>
      <c r="B79" s="54">
        <v>1420.7</v>
      </c>
      <c r="C79" s="55">
        <v>45974</v>
      </c>
    </row>
    <row r="80" spans="1:3" ht="28.5" x14ac:dyDescent="0.45">
      <c r="A80" s="10" t="s">
        <v>4</v>
      </c>
      <c r="B80" s="11">
        <f>SUM(B77:B79)</f>
        <v>7024.7</v>
      </c>
      <c r="C80" s="5"/>
    </row>
    <row r="81" spans="1:3" ht="28.5" x14ac:dyDescent="0.45">
      <c r="A81" s="70"/>
      <c r="B81" s="68"/>
      <c r="C81" s="69"/>
    </row>
    <row r="82" spans="1:3" ht="26.25" x14ac:dyDescent="0.25">
      <c r="A82" s="72" t="s">
        <v>57</v>
      </c>
      <c r="B82" s="73"/>
      <c r="C82" s="73"/>
    </row>
    <row r="83" spans="1:3" ht="23.25" x14ac:dyDescent="0.25">
      <c r="A83" s="71"/>
      <c r="B83" s="71" t="s">
        <v>1</v>
      </c>
      <c r="C83" s="71" t="s">
        <v>3</v>
      </c>
    </row>
    <row r="84" spans="1:3" ht="17.25" customHeight="1" x14ac:dyDescent="0.25">
      <c r="A84" s="62" t="s">
        <v>52</v>
      </c>
      <c r="B84" s="54">
        <v>4234.45</v>
      </c>
      <c r="C84" s="55">
        <v>45994</v>
      </c>
    </row>
    <row r="85" spans="1:3" ht="18.75" customHeight="1" x14ac:dyDescent="0.25">
      <c r="A85" s="53" t="s">
        <v>46</v>
      </c>
      <c r="B85" s="54">
        <v>1420.7</v>
      </c>
      <c r="C85" s="55">
        <v>45994</v>
      </c>
    </row>
    <row r="86" spans="1:3" ht="14.25" customHeight="1" x14ac:dyDescent="0.25">
      <c r="A86" s="53" t="s">
        <v>47</v>
      </c>
      <c r="B86" s="54">
        <v>1420.7</v>
      </c>
      <c r="C86" s="55">
        <v>45994</v>
      </c>
    </row>
    <row r="87" spans="1:3" s="63" customFormat="1" ht="15.75" x14ac:dyDescent="0.25">
      <c r="A87" s="62" t="s">
        <v>52</v>
      </c>
      <c r="B87" s="54">
        <v>4288.8999999999996</v>
      </c>
      <c r="C87" s="55">
        <v>46017</v>
      </c>
    </row>
    <row r="88" spans="1:3" ht="15" customHeight="1" x14ac:dyDescent="0.25">
      <c r="A88" s="53" t="s">
        <v>46</v>
      </c>
      <c r="B88" s="54">
        <v>1420.7</v>
      </c>
      <c r="C88" s="55">
        <v>46017</v>
      </c>
    </row>
    <row r="89" spans="1:3" ht="15" customHeight="1" x14ac:dyDescent="0.25">
      <c r="A89" s="53" t="s">
        <v>47</v>
      </c>
      <c r="B89" s="54">
        <v>1420.7</v>
      </c>
      <c r="C89" s="55">
        <v>46017</v>
      </c>
    </row>
    <row r="90" spans="1:3" ht="28.5" x14ac:dyDescent="0.45">
      <c r="A90" s="10" t="s">
        <v>4</v>
      </c>
      <c r="B90" s="11">
        <f>SUM(B87:B89)</f>
        <v>7130.2999999999993</v>
      </c>
      <c r="C90" s="5"/>
    </row>
    <row r="91" spans="1:3" ht="28.5" x14ac:dyDescent="0.45">
      <c r="A91" s="66"/>
      <c r="B91" s="68"/>
      <c r="C91" s="69"/>
    </row>
    <row r="92" spans="1:3" x14ac:dyDescent="0.25">
      <c r="A92" s="74" t="s">
        <v>56</v>
      </c>
      <c r="B92" s="74"/>
      <c r="C92" s="74"/>
    </row>
    <row r="93" spans="1:3" x14ac:dyDescent="0.25">
      <c r="A93" s="74"/>
      <c r="B93" s="74"/>
      <c r="C93" s="74"/>
    </row>
  </sheetData>
  <mergeCells count="17">
    <mergeCell ref="A82:C82"/>
    <mergeCell ref="A75:C75"/>
    <mergeCell ref="A92:C93"/>
    <mergeCell ref="A2:C6"/>
    <mergeCell ref="A9:C9"/>
    <mergeCell ref="A11:C14"/>
    <mergeCell ref="A17:C17"/>
    <mergeCell ref="A23:C23"/>
    <mergeCell ref="A29:C29"/>
    <mergeCell ref="A35:C35"/>
    <mergeCell ref="A41:C41"/>
    <mergeCell ref="A47:C47"/>
    <mergeCell ref="A54:C54"/>
    <mergeCell ref="A61:C61"/>
    <mergeCell ref="A53:C53"/>
    <mergeCell ref="A60:C60"/>
    <mergeCell ref="A68:C68"/>
  </mergeCells>
  <printOptions horizontalCentered="1" verticalCentered="1"/>
  <pageMargins left="0" right="0" top="0" bottom="0" header="0" footer="0"/>
  <pageSetup paperSize="9" scale="65" orientation="portrait" r:id="rId1"/>
  <rowBreaks count="1" manualBreakCount="1">
    <brk id="60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108" t="s">
        <v>25</v>
      </c>
      <c r="B2" s="108"/>
      <c r="C2" s="108"/>
      <c r="D2" s="108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109" t="s">
        <v>24</v>
      </c>
      <c r="B9" s="110"/>
      <c r="C9" s="110"/>
      <c r="D9" s="110"/>
    </row>
    <row r="10" spans="1:4" ht="15" customHeight="1" x14ac:dyDescent="0.25">
      <c r="A10" s="111"/>
      <c r="B10" s="112"/>
      <c r="C10" s="112"/>
      <c r="D10" s="112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113" t="s">
        <v>15</v>
      </c>
      <c r="B6" s="113"/>
      <c r="C6" s="113"/>
      <c r="D6" s="113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76" t="s">
        <v>6</v>
      </c>
      <c r="B9" s="77"/>
      <c r="C9" s="77"/>
      <c r="D9" s="78"/>
    </row>
    <row r="10" spans="1:4" x14ac:dyDescent="0.25">
      <c r="A10" s="79"/>
      <c r="B10" s="80"/>
      <c r="C10" s="80"/>
      <c r="D10" s="81"/>
    </row>
    <row r="11" spans="1:4" x14ac:dyDescent="0.25">
      <c r="A11" s="82"/>
      <c r="B11" s="83"/>
      <c r="C11" s="83"/>
      <c r="D11" s="84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114" t="s">
        <v>13</v>
      </c>
      <c r="B2" s="89"/>
      <c r="C2" s="89"/>
      <c r="D2" s="89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115" t="s">
        <v>14</v>
      </c>
      <c r="B14" s="115"/>
      <c r="C14" s="115"/>
      <c r="D14" s="115"/>
      <c r="E14" s="33"/>
      <c r="F14" s="33"/>
      <c r="G14" s="33"/>
    </row>
    <row r="15" spans="1:7" ht="15" customHeight="1" x14ac:dyDescent="0.25">
      <c r="A15" s="115"/>
      <c r="B15" s="115"/>
      <c r="C15" s="115"/>
      <c r="D15" s="115"/>
      <c r="E15" s="33"/>
      <c r="F15" s="33"/>
      <c r="G15" s="33"/>
    </row>
    <row r="16" spans="1:7" ht="15" customHeight="1" x14ac:dyDescent="0.25">
      <c r="A16" s="115"/>
      <c r="B16" s="115"/>
      <c r="C16" s="115"/>
      <c r="D16" s="115"/>
      <c r="E16" s="33"/>
      <c r="F16" s="33"/>
      <c r="G16" s="33"/>
    </row>
    <row r="17" spans="1:7" ht="15" customHeight="1" x14ac:dyDescent="0.25">
      <c r="A17" s="115"/>
      <c r="B17" s="115"/>
      <c r="C17" s="115"/>
      <c r="D17" s="115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88" t="s">
        <v>26</v>
      </c>
      <c r="B2" s="89"/>
      <c r="C2" s="89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90" t="s">
        <v>27</v>
      </c>
      <c r="B7" s="91"/>
      <c r="C7" s="91"/>
      <c r="D7" s="91"/>
    </row>
    <row r="8" spans="1:4" x14ac:dyDescent="0.25">
      <c r="A8" s="90"/>
      <c r="B8" s="91"/>
      <c r="C8" s="91"/>
      <c r="D8" s="91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92" t="s">
        <v>28</v>
      </c>
      <c r="B2" s="89"/>
      <c r="C2" s="89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90" t="s">
        <v>29</v>
      </c>
      <c r="B10" s="91"/>
      <c r="C10" s="91"/>
      <c r="D10" s="91"/>
    </row>
    <row r="11" spans="1:10" x14ac:dyDescent="0.25">
      <c r="A11" s="90"/>
      <c r="B11" s="91"/>
      <c r="C11" s="91"/>
      <c r="D11" s="91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92" t="s">
        <v>30</v>
      </c>
      <c r="B2" s="89"/>
      <c r="C2" s="89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90" t="s">
        <v>31</v>
      </c>
      <c r="B10" s="91"/>
      <c r="C10" s="91"/>
      <c r="D10" s="91"/>
    </row>
    <row r="11" spans="1:10" x14ac:dyDescent="0.25">
      <c r="A11" s="90"/>
      <c r="B11" s="91"/>
      <c r="C11" s="91"/>
      <c r="D11" s="91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89" t="s">
        <v>32</v>
      </c>
      <c r="B2" s="89"/>
      <c r="C2" s="89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93" t="s">
        <v>22</v>
      </c>
      <c r="B4" s="94"/>
      <c r="C4" s="95"/>
    </row>
    <row r="5" spans="1:3" ht="23.25" customHeight="1" x14ac:dyDescent="0.25">
      <c r="A5" s="96"/>
      <c r="B5" s="97"/>
      <c r="C5" s="98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90" t="s">
        <v>33</v>
      </c>
      <c r="B7" s="91"/>
      <c r="C7" s="91"/>
    </row>
    <row r="8" spans="1:3" x14ac:dyDescent="0.25">
      <c r="A8" s="90"/>
      <c r="B8" s="91"/>
      <c r="C8" s="91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89" t="s">
        <v>36</v>
      </c>
      <c r="B2" s="89"/>
      <c r="C2" s="89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90" t="s">
        <v>34</v>
      </c>
      <c r="B9" s="91"/>
      <c r="C9" s="91"/>
    </row>
    <row r="10" spans="1:3" x14ac:dyDescent="0.25">
      <c r="A10" s="90"/>
      <c r="B10" s="91"/>
      <c r="C10" s="91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73" t="s">
        <v>37</v>
      </c>
      <c r="B2" s="73"/>
      <c r="C2" s="73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74" t="s">
        <v>38</v>
      </c>
      <c r="B7" s="74"/>
      <c r="C7" s="74"/>
    </row>
    <row r="8" spans="1:3" x14ac:dyDescent="0.25">
      <c r="A8" s="74"/>
      <c r="B8" s="74"/>
      <c r="C8" s="74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99" t="s">
        <v>18</v>
      </c>
      <c r="B2" s="89"/>
      <c r="C2" s="89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100" t="s">
        <v>19</v>
      </c>
      <c r="B8" s="100"/>
      <c r="C8" s="100"/>
    </row>
    <row r="9" spans="1:3" x14ac:dyDescent="0.25">
      <c r="A9" s="100"/>
      <c r="B9" s="100"/>
      <c r="C9" s="100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101" t="s">
        <v>20</v>
      </c>
      <c r="B2" s="101"/>
      <c r="C2" s="101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102" t="s">
        <v>22</v>
      </c>
      <c r="B4" s="103"/>
      <c r="C4" s="104"/>
    </row>
    <row r="5" spans="1:3" ht="21" customHeight="1" x14ac:dyDescent="0.25">
      <c r="A5" s="105"/>
      <c r="B5" s="106"/>
      <c r="C5" s="107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90" t="s">
        <v>21</v>
      </c>
      <c r="B7" s="91"/>
      <c r="C7" s="91"/>
    </row>
    <row r="8" spans="1:3" ht="15" customHeight="1" x14ac:dyDescent="0.25">
      <c r="A8" s="90"/>
      <c r="B8" s="91"/>
      <c r="C8" s="91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AGO 2025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AGO 2025'!Area_de_impressao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2026-01-12T12:36:26Z</dcterms:modified>
</cp:coreProperties>
</file>