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ASSAGENS PAGAS (ANALÍTICO) ATÉ" sheetId="4" r:id="rId1"/>
  </sheets>
  <definedNames>
    <definedName name="_xlnm.Print_Area" localSheetId="0">'PASSAGENS PAGAS (ANALÍTICO) ATÉ'!$A$1:$G$123</definedName>
  </definedNames>
  <calcPr calcId="162913" iterateDelta="1E-4"/>
</workbook>
</file>

<file path=xl/calcChain.xml><?xml version="1.0" encoding="utf-8"?>
<calcChain xmlns="http://schemas.openxmlformats.org/spreadsheetml/2006/main">
  <c r="G118" i="4" l="1"/>
  <c r="G112" i="4"/>
  <c r="G102" i="4"/>
  <c r="G94" i="4"/>
  <c r="G77" i="4"/>
  <c r="G86" i="4" l="1"/>
  <c r="G71" i="4"/>
  <c r="G41" i="4"/>
</calcChain>
</file>

<file path=xl/sharedStrings.xml><?xml version="1.0" encoding="utf-8"?>
<sst xmlns="http://schemas.openxmlformats.org/spreadsheetml/2006/main" count="251" uniqueCount="86">
  <si>
    <t>VALOR</t>
  </si>
  <si>
    <t>FAVORECIDO</t>
  </si>
  <si>
    <t>DESTINO</t>
  </si>
  <si>
    <t>ASSUNTO</t>
  </si>
  <si>
    <t>NOTA DE EMPENHO</t>
  </si>
  <si>
    <t xml:space="preserve">ELEMENTO DE DESPESA </t>
  </si>
  <si>
    <t>IDA E RETORNO</t>
  </si>
  <si>
    <t>DISCRIMINAÇÃO MENSAL DE VALOR PAGO - A TÍTULO DE PASSAGENS AÉREAS - JANEIRO 2024</t>
  </si>
  <si>
    <t>SEM PAGAMENTO DE PASSAGENS PARA O PERÍODO</t>
  </si>
  <si>
    <t>TRATAR ASSUNTOS DA PROCURADORIA</t>
  </si>
  <si>
    <t>3.3.90.33</t>
  </si>
  <si>
    <t xml:space="preserve">TOTAL </t>
  </si>
  <si>
    <t>LARISSA HORTENCIA DE JESUS PORTO</t>
  </si>
  <si>
    <t>BELO HORIZONTE/MG</t>
  </si>
  <si>
    <t>13/03/2024 A 16/03/2024</t>
  </si>
  <si>
    <t>CARLOS PINNA DE ASSIS JUNIOR</t>
  </si>
  <si>
    <t>SÃO PAULO/SP</t>
  </si>
  <si>
    <t>22/02/2024 A 25/02/2024</t>
  </si>
  <si>
    <t>CURITIBA/PR</t>
  </si>
  <si>
    <t>21/02/2024 A 23/02/2024</t>
  </si>
  <si>
    <t>GABRIEL VILLAR DE ALBUQUERQUE ARAUJO</t>
  </si>
  <si>
    <t>DISCRIMINAÇÃO MENSAL DE VALOR PAGO - A TÍTULO DE PASSAGENS AÉREAS - FEVEREIRO 2024</t>
  </si>
  <si>
    <t>DISCRIMINAÇÃO MENSAL DE VALOR PAGO - A TÍTULO DE PASSAGENS AÉREAS - MARÇO 2024</t>
  </si>
  <si>
    <t>22/02/2024 A 24/02/2024</t>
  </si>
  <si>
    <t>MARIO ROMULO DE MELO MARROQUIM</t>
  </si>
  <si>
    <t>MANAUS/AM</t>
  </si>
  <si>
    <t>24/04/2024 A 27/04/2024</t>
  </si>
  <si>
    <t>RIO DE JANEIRO/RJ</t>
  </si>
  <si>
    <t>22/03/2024 A 27/03/2024</t>
  </si>
  <si>
    <t>YASMINE LOPES PEREIRA SANTOS</t>
  </si>
  <si>
    <t>DAVI BARRETO DORIA</t>
  </si>
  <si>
    <t>24/04/2023 A 28/04/2024</t>
  </si>
  <si>
    <t>MARCELO AGUIAR PEREIRA</t>
  </si>
  <si>
    <t>DISCRIMINAÇÃO MENSAL DE VALOR PAGO - A TÍTULO DE PASSAGENS AÉREAS - ABRIL 2024</t>
  </si>
  <si>
    <t>KLEIDSON NASCIMENTO DOS SANTOS</t>
  </si>
  <si>
    <t>24/04/2024 A 28/04/2024</t>
  </si>
  <si>
    <t>BRASILIA/DF</t>
  </si>
  <si>
    <t>01/04/2024 A 03/04/2024</t>
  </si>
  <si>
    <t>DISCRIMINAÇÃO MENSAL DE VALOR PAGO - A TÍTULO DE PASSAGENS AÉREAS - MAIO 2024</t>
  </si>
  <si>
    <t>DISCRIMINAÇÃO MENSAL DE VALOR PAGO - A TÍTULO DE PASSAGENS AÉREAS - JUNHO 2024</t>
  </si>
  <si>
    <t>VLADIMIR DE OLIVEIRA MACEDO</t>
  </si>
  <si>
    <t>BRASÍLIA/DF</t>
  </si>
  <si>
    <t>03/06/2024 A 03/06/2024</t>
  </si>
  <si>
    <t>PART. NO II ENCONTRO NAC. DE COMUNICAÇÃO</t>
  </si>
  <si>
    <t>VISITA TÉCNICA À PGE/SES PARANÁ</t>
  </si>
  <si>
    <t>PARTICIPAÇÃO NO SEMINÁRIO RENAGEI</t>
  </si>
  <si>
    <t>CURSO DE ORATÓRIA</t>
  </si>
  <si>
    <t>PARTICIPAÇÃO NA REUNIÃO DO CONPEG</t>
  </si>
  <si>
    <t>DISCRIMINAÇÃO MENSAL DE VALOR PAGO - A TÍTULO DE PASSAGENS AÉREAS - AGOSTO 2024</t>
  </si>
  <si>
    <t>08/08/2024 A 10/08/2024</t>
  </si>
  <si>
    <t>03/09/2024 A 05/09/2024</t>
  </si>
  <si>
    <t>EDUARDO JOSE CABRAL DE MELO FILHO</t>
  </si>
  <si>
    <t>27/08/2024 A 29/08/2024</t>
  </si>
  <si>
    <t>PART. 6º FÓRUM  NOVO MARCO DO SANEAMENTO</t>
  </si>
  <si>
    <t>PART. CONCORRÊNCIA PUB. INTERNACIONAL 01/24</t>
  </si>
  <si>
    <t>DISCRIMINAÇÃO MENSAL DE VALOR PAGO - A TÍTULO DE PASSAGENS AÉREAS - JULHO 2024</t>
  </si>
  <si>
    <t>MÁRCIO LEITE DE REZENDE</t>
  </si>
  <si>
    <t>11/03/2024 A 13/03/2024</t>
  </si>
  <si>
    <t>PARTICIPAÇÃO NO EVENTO SERGIPE DAY</t>
  </si>
  <si>
    <t>DISCRIMINAÇÃO MENSAL DE VALOR PAGO - A TÍTULO DE PASSAGENS AÉREAS - SETEMBRO 2024</t>
  </si>
  <si>
    <t>02/09/2024 A 05/09/2024</t>
  </si>
  <si>
    <t>RECIFE/PE</t>
  </si>
  <si>
    <t>03/09/2024 A 04/09/2024</t>
  </si>
  <si>
    <t>REUNIÃO SOBRE O LEILÃO DA CONCORRÊNCIA PUB.</t>
  </si>
  <si>
    <t>ANDRE LUIZ SANTOS MEIRA</t>
  </si>
  <si>
    <t>29/09/2024 A 01/10/2024</t>
  </si>
  <si>
    <t xml:space="preserve">PART. NO EVENTO PLANEJAMENTO ESTRATÉGICO </t>
  </si>
  <si>
    <r>
      <t>ARACAJU/SE</t>
    </r>
    <r>
      <rPr>
        <b/>
        <sz val="12"/>
        <color theme="1"/>
        <rFont val="Calibri"/>
        <family val="2"/>
        <scheme val="minor"/>
      </rPr>
      <t>*</t>
    </r>
  </si>
  <si>
    <t>*O PROCURADOR EM QUESTÃO ENCONTRA-SE LOTADO NO ESCRITÓRIO DE REPRESENTAÇÃO DA PROCURADORIA EM BRASÍLIA, O QUE FAZ VALER O SENTIDO DO PAGAMENTO DE PASSAGENS E SEU DESLOCAMENTO PARA A CAPITAL.</t>
  </si>
  <si>
    <t>DISCRIMINAÇÃO MENSAL DE VALOR PAGO - A TÍTULO DE PASSAGENS AÉREAS - OUTUBRO 2024</t>
  </si>
  <si>
    <t>JOÃO PESSOA/PB</t>
  </si>
  <si>
    <t>03/11/2024 A 09/11/2024</t>
  </si>
  <si>
    <t>TREINAMENTO  REG. DE AQUIS. PARA MUTUÁRIOS</t>
  </si>
  <si>
    <t>DISCRIMINAÇÃO MENSAL DE VALOR PAGO - A TÍTULO DE PASSAGENS AÉREAS - NOVEMBRO 2024</t>
  </si>
  <si>
    <t>3.390.33</t>
  </si>
  <si>
    <t>RITA DE CASSIA MATHEUS DOS SANTOS SILVA</t>
  </si>
  <si>
    <t>GOIÂNIA/GO</t>
  </si>
  <si>
    <t>11/11/2024 A 16/11/2024</t>
  </si>
  <si>
    <t>CONGRESSO NAC. DOS PROCURADORES DO ESTADO</t>
  </si>
  <si>
    <t>11/11/2024 A 14/11/2024</t>
  </si>
  <si>
    <t>03/11/2024 A 08/11/2024</t>
  </si>
  <si>
    <t>TREINAMENTO DIRET. DE AQUIS. WORLD BANK</t>
  </si>
  <si>
    <t>29/08/2024 A 30/08/2024</t>
  </si>
  <si>
    <t>ATUALIZADA EM 08 DE JANEIRO DE 2025 - ÀS 09:20</t>
  </si>
  <si>
    <t>DISCRIMINAÇÃO MENSAL DE VALOR PAGO - A TÍTULO DE PASSAGENS AÉREAS - DEZEMBRO 2024</t>
  </si>
  <si>
    <t xml:space="preserve">RELATÓRIO ANALÍTICO - PASSAGENS AÉREAS ADQUIRIDAS PELA PGE - ANO DE 2024 - VALOR PAGO COM RECURSO PRÓPRIO E DO TESOURO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</si>
</sst>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2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981076</xdr:colOff>
      <xdr:row>23</xdr:row>
      <xdr:rowOff>155575</xdr:rowOff>
    </xdr:from>
    <xdr:to>
      <xdr:col>3</xdr:col>
      <xdr:colOff>1105180</xdr:colOff>
      <xdr:row>23</xdr:row>
      <xdr:rowOff>2095501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4743" y="155575"/>
          <a:ext cx="1997354" cy="19399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view="pageBreakPreview" topLeftCell="A24" zoomScale="90" zoomScaleNormal="90" zoomScaleSheetLayoutView="90" workbookViewId="0">
      <selection activeCell="A25" sqref="A25:G27"/>
    </sheetView>
  </sheetViews>
  <sheetFormatPr defaultRowHeight="15" x14ac:dyDescent="0.25"/>
  <cols>
    <col min="1" max="1" width="43.42578125" customWidth="1"/>
    <col min="2" max="2" width="47.28515625" customWidth="1"/>
    <col min="3" max="3" width="28.140625" customWidth="1"/>
    <col min="4" max="4" width="46.42578125" customWidth="1"/>
    <col min="5" max="5" width="26.28515625" customWidth="1"/>
    <col min="6" max="6" width="34" customWidth="1"/>
    <col min="7" max="7" width="17.42578125" customWidth="1"/>
    <col min="8" max="8" width="19.5703125" customWidth="1"/>
    <col min="9" max="9" width="13.5703125" customWidth="1"/>
    <col min="10" max="10" width="18.85546875" customWidth="1"/>
    <col min="11" max="11" width="23" customWidth="1"/>
  </cols>
  <sheetData>
    <row r="1" ht="20.25" hidden="1" customHeight="1" x14ac:dyDescent="0.25"/>
    <row r="2" hidden="1" x14ac:dyDescent="0.25"/>
    <row r="3" hidden="1" x14ac:dyDescent="0.25"/>
    <row r="4" hidden="1" x14ac:dyDescent="0.25"/>
    <row r="5" ht="22.5" hidden="1" customHeight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7" hidden="1" x14ac:dyDescent="0.25"/>
    <row r="18" spans="1:7" hidden="1" x14ac:dyDescent="0.25"/>
    <row r="19" spans="1:7" hidden="1" x14ac:dyDescent="0.25"/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t="183.75" customHeight="1" x14ac:dyDescent="0.25">
      <c r="A24" s="6"/>
    </row>
    <row r="25" spans="1:7" x14ac:dyDescent="0.25">
      <c r="A25" s="30" t="s">
        <v>85</v>
      </c>
      <c r="B25" s="30"/>
      <c r="C25" s="30"/>
      <c r="D25" s="30"/>
      <c r="E25" s="30"/>
      <c r="F25" s="30"/>
      <c r="G25" s="30"/>
    </row>
    <row r="26" spans="1:7" x14ac:dyDescent="0.25">
      <c r="A26" s="30"/>
      <c r="B26" s="30"/>
      <c r="C26" s="30"/>
      <c r="D26" s="30"/>
      <c r="E26" s="30"/>
      <c r="F26" s="30"/>
      <c r="G26" s="30"/>
    </row>
    <row r="27" spans="1:7" ht="34.5" customHeight="1" x14ac:dyDescent="0.25">
      <c r="A27" s="30"/>
      <c r="B27" s="30"/>
      <c r="C27" s="30"/>
      <c r="D27" s="30"/>
      <c r="E27" s="30"/>
      <c r="F27" s="30"/>
      <c r="G27" s="30"/>
    </row>
    <row r="30" spans="1:7" x14ac:dyDescent="0.25">
      <c r="A30" s="26" t="s">
        <v>7</v>
      </c>
      <c r="B30" s="26"/>
      <c r="C30" s="26"/>
      <c r="D30" s="26"/>
      <c r="E30" s="26"/>
      <c r="F30" s="26"/>
      <c r="G30" s="26"/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ht="18.75" customHeight="1" x14ac:dyDescent="0.25">
      <c r="A32" s="3" t="s">
        <v>1</v>
      </c>
      <c r="B32" s="3" t="s">
        <v>2</v>
      </c>
      <c r="C32" s="3" t="s">
        <v>6</v>
      </c>
      <c r="D32" s="3" t="s">
        <v>3</v>
      </c>
      <c r="E32" s="3" t="s">
        <v>4</v>
      </c>
      <c r="F32" s="1" t="s">
        <v>5</v>
      </c>
      <c r="G32" s="2" t="s">
        <v>0</v>
      </c>
    </row>
    <row r="33" spans="1:7" s="10" customFormat="1" ht="43.5" customHeight="1" x14ac:dyDescent="0.5">
      <c r="A33" s="27" t="s">
        <v>8</v>
      </c>
      <c r="B33" s="28"/>
      <c r="C33" s="28"/>
      <c r="D33" s="28"/>
      <c r="E33" s="28"/>
      <c r="F33" s="28"/>
      <c r="G33" s="29"/>
    </row>
    <row r="34" spans="1:7" s="10" customFormat="1" ht="21.75" customHeight="1" x14ac:dyDescent="0.5">
      <c r="A34" s="11"/>
      <c r="B34" s="12"/>
      <c r="C34" s="12"/>
      <c r="D34" s="12"/>
      <c r="E34" s="12"/>
      <c r="F34" s="12"/>
      <c r="G34" s="13"/>
    </row>
    <row r="35" spans="1:7" ht="15" customHeight="1" x14ac:dyDescent="0.25">
      <c r="A35" s="26" t="s">
        <v>21</v>
      </c>
      <c r="B35" s="26"/>
      <c r="C35" s="26"/>
      <c r="D35" s="26"/>
      <c r="E35" s="26"/>
      <c r="F35" s="26"/>
      <c r="G35" s="26"/>
    </row>
    <row r="36" spans="1:7" ht="15" customHeight="1" x14ac:dyDescent="0.25">
      <c r="A36" s="26"/>
      <c r="B36" s="26"/>
      <c r="C36" s="26"/>
      <c r="D36" s="26"/>
      <c r="E36" s="26"/>
      <c r="F36" s="26"/>
      <c r="G36" s="26"/>
    </row>
    <row r="37" spans="1:7" ht="15" customHeight="1" x14ac:dyDescent="0.25">
      <c r="A37" s="3" t="s">
        <v>1</v>
      </c>
      <c r="B37" s="3" t="s">
        <v>2</v>
      </c>
      <c r="C37" s="3" t="s">
        <v>6</v>
      </c>
      <c r="D37" s="3" t="s">
        <v>3</v>
      </c>
      <c r="E37" s="3" t="s">
        <v>4</v>
      </c>
      <c r="F37" s="1" t="s">
        <v>5</v>
      </c>
      <c r="G37" s="2" t="s">
        <v>0</v>
      </c>
    </row>
    <row r="38" spans="1:7" s="17" customFormat="1" ht="15" customHeight="1" x14ac:dyDescent="0.25">
      <c r="A38" s="14" t="s">
        <v>12</v>
      </c>
      <c r="B38" s="14" t="s">
        <v>13</v>
      </c>
      <c r="C38" s="15" t="s">
        <v>14</v>
      </c>
      <c r="D38" s="14" t="s">
        <v>43</v>
      </c>
      <c r="E38" s="14">
        <v>174</v>
      </c>
      <c r="F38" s="14" t="s">
        <v>10</v>
      </c>
      <c r="G38" s="16">
        <v>1750.02</v>
      </c>
    </row>
    <row r="39" spans="1:7" s="17" customFormat="1" ht="15" customHeight="1" x14ac:dyDescent="0.25">
      <c r="A39" s="14" t="s">
        <v>15</v>
      </c>
      <c r="B39" s="14" t="s">
        <v>16</v>
      </c>
      <c r="C39" s="15" t="s">
        <v>17</v>
      </c>
      <c r="D39" s="14" t="s">
        <v>9</v>
      </c>
      <c r="E39" s="14">
        <v>174</v>
      </c>
      <c r="F39" s="14" t="s">
        <v>10</v>
      </c>
      <c r="G39" s="16">
        <v>1389.05</v>
      </c>
    </row>
    <row r="40" spans="1:7" s="17" customFormat="1" ht="15" customHeight="1" x14ac:dyDescent="0.25">
      <c r="A40" s="14" t="s">
        <v>20</v>
      </c>
      <c r="B40" s="14" t="s">
        <v>18</v>
      </c>
      <c r="C40" s="15" t="s">
        <v>19</v>
      </c>
      <c r="D40" s="14" t="s">
        <v>44</v>
      </c>
      <c r="E40" s="14">
        <v>174</v>
      </c>
      <c r="F40" s="14" t="s">
        <v>10</v>
      </c>
      <c r="G40" s="16">
        <v>2403.16</v>
      </c>
    </row>
    <row r="41" spans="1:7" ht="15" customHeight="1" x14ac:dyDescent="0.25">
      <c r="A41" s="18"/>
      <c r="B41" s="4"/>
      <c r="C41" s="8"/>
      <c r="D41" s="4"/>
      <c r="E41" s="19" t="s">
        <v>11</v>
      </c>
      <c r="F41" s="19"/>
      <c r="G41" s="20">
        <f>SUM(G38:G40)</f>
        <v>5542.23</v>
      </c>
    </row>
    <row r="42" spans="1:7" ht="15" customHeight="1" x14ac:dyDescent="0.25">
      <c r="A42" s="4"/>
      <c r="B42" s="4"/>
      <c r="C42" s="8"/>
      <c r="D42" s="4"/>
      <c r="E42" s="7"/>
      <c r="F42" s="7"/>
      <c r="G42" s="9"/>
    </row>
    <row r="43" spans="1:7" ht="15" customHeight="1" x14ac:dyDescent="0.25">
      <c r="A43" s="26" t="s">
        <v>22</v>
      </c>
      <c r="B43" s="26"/>
      <c r="C43" s="26"/>
      <c r="D43" s="26"/>
      <c r="E43" s="26"/>
      <c r="F43" s="26"/>
      <c r="G43" s="26"/>
    </row>
    <row r="44" spans="1:7" ht="15" customHeight="1" x14ac:dyDescent="0.25">
      <c r="A44" s="26"/>
      <c r="B44" s="26"/>
      <c r="C44" s="26"/>
      <c r="D44" s="26"/>
      <c r="E44" s="26"/>
      <c r="F44" s="26"/>
      <c r="G44" s="26"/>
    </row>
    <row r="45" spans="1:7" ht="15" customHeight="1" x14ac:dyDescent="0.25">
      <c r="A45" s="3" t="s">
        <v>1</v>
      </c>
      <c r="B45" s="3" t="s">
        <v>2</v>
      </c>
      <c r="C45" s="3" t="s">
        <v>6</v>
      </c>
      <c r="D45" s="3" t="s">
        <v>3</v>
      </c>
      <c r="E45" s="3" t="s">
        <v>4</v>
      </c>
      <c r="F45" s="1" t="s">
        <v>5</v>
      </c>
      <c r="G45" s="2" t="s">
        <v>0</v>
      </c>
    </row>
    <row r="46" spans="1:7" s="17" customFormat="1" ht="15" customHeight="1" x14ac:dyDescent="0.25">
      <c r="A46" s="14" t="s">
        <v>15</v>
      </c>
      <c r="B46" s="14" t="s">
        <v>16</v>
      </c>
      <c r="C46" s="15" t="s">
        <v>23</v>
      </c>
      <c r="D46" s="14" t="s">
        <v>9</v>
      </c>
      <c r="E46" s="14">
        <v>174</v>
      </c>
      <c r="F46" s="14" t="s">
        <v>10</v>
      </c>
      <c r="G46" s="16">
        <v>1253.6400000000001</v>
      </c>
    </row>
    <row r="47" spans="1:7" s="17" customFormat="1" ht="15" customHeight="1" x14ac:dyDescent="0.25">
      <c r="A47" s="14" t="s">
        <v>24</v>
      </c>
      <c r="B47" s="14" t="s">
        <v>25</v>
      </c>
      <c r="C47" s="15" t="s">
        <v>26</v>
      </c>
      <c r="D47" s="14" t="s">
        <v>45</v>
      </c>
      <c r="E47" s="14">
        <v>174</v>
      </c>
      <c r="F47" s="14" t="s">
        <v>10</v>
      </c>
      <c r="G47" s="16">
        <v>2479.67</v>
      </c>
    </row>
    <row r="48" spans="1:7" s="17" customFormat="1" ht="15" customHeight="1" x14ac:dyDescent="0.25">
      <c r="A48" s="14" t="s">
        <v>20</v>
      </c>
      <c r="B48" s="14" t="s">
        <v>27</v>
      </c>
      <c r="C48" s="15" t="s">
        <v>28</v>
      </c>
      <c r="D48" s="14" t="s">
        <v>46</v>
      </c>
      <c r="E48" s="14">
        <v>174</v>
      </c>
      <c r="F48" s="14" t="s">
        <v>10</v>
      </c>
      <c r="G48" s="16">
        <v>2789.7</v>
      </c>
    </row>
    <row r="49" spans="1:7" s="17" customFormat="1" ht="15" customHeight="1" x14ac:dyDescent="0.25">
      <c r="A49" s="21" t="s">
        <v>29</v>
      </c>
      <c r="B49" s="14" t="s">
        <v>27</v>
      </c>
      <c r="C49" s="15" t="s">
        <v>28</v>
      </c>
      <c r="D49" s="14" t="s">
        <v>46</v>
      </c>
      <c r="E49" s="14">
        <v>174</v>
      </c>
      <c r="F49" s="14" t="s">
        <v>10</v>
      </c>
      <c r="G49" s="16">
        <v>2098.19</v>
      </c>
    </row>
    <row r="50" spans="1:7" s="17" customFormat="1" ht="15" customHeight="1" x14ac:dyDescent="0.25">
      <c r="A50" s="21" t="s">
        <v>30</v>
      </c>
      <c r="B50" s="14" t="s">
        <v>27</v>
      </c>
      <c r="C50" s="15" t="s">
        <v>28</v>
      </c>
      <c r="D50" s="14" t="s">
        <v>46</v>
      </c>
      <c r="E50" s="14">
        <v>174</v>
      </c>
      <c r="F50" s="14" t="s">
        <v>10</v>
      </c>
      <c r="G50" s="16">
        <v>1734.19</v>
      </c>
    </row>
    <row r="51" spans="1:7" s="17" customFormat="1" ht="15" customHeight="1" x14ac:dyDescent="0.25">
      <c r="A51" s="14" t="s">
        <v>32</v>
      </c>
      <c r="B51" s="14" t="s">
        <v>25</v>
      </c>
      <c r="C51" s="15" t="s">
        <v>31</v>
      </c>
      <c r="D51" s="14" t="s">
        <v>45</v>
      </c>
      <c r="E51" s="14">
        <v>174</v>
      </c>
      <c r="F51" s="14" t="s">
        <v>10</v>
      </c>
      <c r="G51" s="16">
        <v>2834.01</v>
      </c>
    </row>
    <row r="52" spans="1:7" ht="15" customHeight="1" x14ac:dyDescent="0.25">
      <c r="A52" s="18"/>
      <c r="B52" s="4"/>
      <c r="C52" s="8"/>
      <c r="D52" s="4"/>
      <c r="E52" s="19" t="s">
        <v>11</v>
      </c>
      <c r="F52" s="19"/>
      <c r="G52" s="20">
        <v>13189.4</v>
      </c>
    </row>
    <row r="53" spans="1:7" ht="15" customHeight="1" x14ac:dyDescent="0.25">
      <c r="A53" s="4"/>
      <c r="B53" s="4"/>
      <c r="C53" s="8"/>
      <c r="D53" s="4"/>
      <c r="E53" s="7"/>
      <c r="F53" s="7"/>
      <c r="G53" s="9"/>
    </row>
    <row r="54" spans="1:7" ht="15" customHeight="1" x14ac:dyDescent="0.25">
      <c r="A54" s="26" t="s">
        <v>33</v>
      </c>
      <c r="B54" s="26"/>
      <c r="C54" s="26"/>
      <c r="D54" s="26"/>
      <c r="E54" s="26"/>
      <c r="F54" s="26"/>
      <c r="G54" s="26"/>
    </row>
    <row r="55" spans="1:7" ht="15" customHeight="1" x14ac:dyDescent="0.25">
      <c r="A55" s="26"/>
      <c r="B55" s="26"/>
      <c r="C55" s="26"/>
      <c r="D55" s="26"/>
      <c r="E55" s="26"/>
      <c r="F55" s="26"/>
      <c r="G55" s="26"/>
    </row>
    <row r="56" spans="1:7" ht="15" customHeight="1" x14ac:dyDescent="0.25">
      <c r="A56" s="3" t="s">
        <v>1</v>
      </c>
      <c r="B56" s="3" t="s">
        <v>2</v>
      </c>
      <c r="C56" s="3" t="s">
        <v>6</v>
      </c>
      <c r="D56" s="3" t="s">
        <v>3</v>
      </c>
      <c r="E56" s="3" t="s">
        <v>4</v>
      </c>
      <c r="F56" s="1" t="s">
        <v>5</v>
      </c>
      <c r="G56" s="2" t="s">
        <v>0</v>
      </c>
    </row>
    <row r="57" spans="1:7" s="17" customFormat="1" ht="15" customHeight="1" x14ac:dyDescent="0.25">
      <c r="A57" s="14" t="s">
        <v>34</v>
      </c>
      <c r="B57" s="14" t="s">
        <v>25</v>
      </c>
      <c r="C57" s="15" t="s">
        <v>35</v>
      </c>
      <c r="D57" s="14" t="s">
        <v>45</v>
      </c>
      <c r="E57" s="14">
        <v>174</v>
      </c>
      <c r="F57" s="14" t="s">
        <v>10</v>
      </c>
      <c r="G57" s="16">
        <v>4034.16</v>
      </c>
    </row>
    <row r="58" spans="1:7" s="17" customFormat="1" ht="15" customHeight="1" x14ac:dyDescent="0.25">
      <c r="A58" s="14" t="s">
        <v>15</v>
      </c>
      <c r="B58" s="14" t="s">
        <v>36</v>
      </c>
      <c r="C58" s="15" t="s">
        <v>37</v>
      </c>
      <c r="D58" s="14" t="s">
        <v>47</v>
      </c>
      <c r="E58" s="14">
        <v>174</v>
      </c>
      <c r="F58" s="14" t="s">
        <v>10</v>
      </c>
      <c r="G58" s="16">
        <v>3546.3</v>
      </c>
    </row>
    <row r="59" spans="1:7" ht="15" customHeight="1" x14ac:dyDescent="0.25">
      <c r="A59" s="18"/>
      <c r="B59" s="4"/>
      <c r="C59" s="8"/>
      <c r="D59" s="4"/>
      <c r="E59" s="19" t="s">
        <v>11</v>
      </c>
      <c r="F59" s="19"/>
      <c r="G59" s="20">
        <v>7580.46</v>
      </c>
    </row>
    <row r="60" spans="1:7" ht="15" customHeight="1" x14ac:dyDescent="0.25">
      <c r="A60" s="4"/>
      <c r="B60" s="4"/>
      <c r="C60" s="8"/>
      <c r="D60" s="4"/>
      <c r="E60" s="7"/>
      <c r="F60" s="7"/>
      <c r="G60" s="9"/>
    </row>
    <row r="61" spans="1:7" ht="15" customHeight="1" x14ac:dyDescent="0.25">
      <c r="A61" s="26" t="s">
        <v>38</v>
      </c>
      <c r="B61" s="26"/>
      <c r="C61" s="26"/>
      <c r="D61" s="26"/>
      <c r="E61" s="26"/>
      <c r="F61" s="26"/>
      <c r="G61" s="26"/>
    </row>
    <row r="62" spans="1:7" ht="15" customHeight="1" x14ac:dyDescent="0.25">
      <c r="A62" s="26"/>
      <c r="B62" s="26"/>
      <c r="C62" s="26"/>
      <c r="D62" s="26"/>
      <c r="E62" s="26"/>
      <c r="F62" s="26"/>
      <c r="G62" s="26"/>
    </row>
    <row r="63" spans="1:7" ht="15" customHeight="1" x14ac:dyDescent="0.25">
      <c r="A63" s="3" t="s">
        <v>1</v>
      </c>
      <c r="B63" s="3" t="s">
        <v>2</v>
      </c>
      <c r="C63" s="3" t="s">
        <v>6</v>
      </c>
      <c r="D63" s="3" t="s">
        <v>3</v>
      </c>
      <c r="E63" s="3" t="s">
        <v>4</v>
      </c>
      <c r="F63" s="1" t="s">
        <v>5</v>
      </c>
      <c r="G63" s="2" t="s">
        <v>0</v>
      </c>
    </row>
    <row r="64" spans="1:7" s="17" customFormat="1" ht="15" customHeight="1" x14ac:dyDescent="0.25">
      <c r="A64" s="14" t="s">
        <v>32</v>
      </c>
      <c r="B64" s="14" t="s">
        <v>25</v>
      </c>
      <c r="C64" s="15" t="s">
        <v>35</v>
      </c>
      <c r="D64" s="14" t="s">
        <v>9</v>
      </c>
      <c r="E64" s="14">
        <v>174</v>
      </c>
      <c r="F64" s="14" t="s">
        <v>10</v>
      </c>
      <c r="G64" s="16">
        <v>220</v>
      </c>
    </row>
    <row r="65" spans="1:7" ht="15" customHeight="1" x14ac:dyDescent="0.25">
      <c r="A65" s="18"/>
      <c r="B65" s="4"/>
      <c r="C65" s="8"/>
      <c r="D65" s="4"/>
      <c r="E65" s="19" t="s">
        <v>11</v>
      </c>
      <c r="F65" s="19"/>
      <c r="G65" s="20">
        <v>220</v>
      </c>
    </row>
    <row r="66" spans="1:7" ht="15" customHeight="1" x14ac:dyDescent="0.25">
      <c r="A66" s="4"/>
      <c r="B66" s="4"/>
      <c r="C66" s="8"/>
      <c r="D66" s="4"/>
      <c r="E66" s="7"/>
      <c r="F66" s="7"/>
      <c r="G66" s="9"/>
    </row>
    <row r="67" spans="1:7" ht="15" customHeight="1" x14ac:dyDescent="0.25">
      <c r="A67" s="26" t="s">
        <v>39</v>
      </c>
      <c r="B67" s="26"/>
      <c r="C67" s="26"/>
      <c r="D67" s="26"/>
      <c r="E67" s="26"/>
      <c r="F67" s="26"/>
      <c r="G67" s="26"/>
    </row>
    <row r="68" spans="1:7" ht="15" customHeight="1" x14ac:dyDescent="0.25">
      <c r="A68" s="26"/>
      <c r="B68" s="26"/>
      <c r="C68" s="26"/>
      <c r="D68" s="26"/>
      <c r="E68" s="26"/>
      <c r="F68" s="26"/>
      <c r="G68" s="26"/>
    </row>
    <row r="69" spans="1:7" ht="15" customHeight="1" x14ac:dyDescent="0.25">
      <c r="A69" s="3" t="s">
        <v>1</v>
      </c>
      <c r="B69" s="3" t="s">
        <v>2</v>
      </c>
      <c r="C69" s="3" t="s">
        <v>6</v>
      </c>
      <c r="D69" s="3" t="s">
        <v>3</v>
      </c>
      <c r="E69" s="3" t="s">
        <v>4</v>
      </c>
      <c r="F69" s="1" t="s">
        <v>5</v>
      </c>
      <c r="G69" s="2" t="s">
        <v>0</v>
      </c>
    </row>
    <row r="70" spans="1:7" ht="15" customHeight="1" x14ac:dyDescent="0.25">
      <c r="A70" s="14" t="s">
        <v>40</v>
      </c>
      <c r="B70" s="14" t="s">
        <v>41</v>
      </c>
      <c r="C70" s="15" t="s">
        <v>42</v>
      </c>
      <c r="D70" s="14" t="s">
        <v>9</v>
      </c>
      <c r="E70" s="14">
        <v>174</v>
      </c>
      <c r="F70" s="14" t="s">
        <v>10</v>
      </c>
      <c r="G70" s="16">
        <v>1500.94</v>
      </c>
    </row>
    <row r="71" spans="1:7" ht="15" customHeight="1" x14ac:dyDescent="0.25">
      <c r="A71" s="18"/>
      <c r="B71" s="4"/>
      <c r="C71" s="8"/>
      <c r="D71" s="4"/>
      <c r="E71" s="19" t="s">
        <v>11</v>
      </c>
      <c r="F71" s="19"/>
      <c r="G71" s="20">
        <f>SUM(G70)</f>
        <v>1500.94</v>
      </c>
    </row>
    <row r="72" spans="1:7" ht="15" customHeight="1" x14ac:dyDescent="0.25">
      <c r="A72" s="4"/>
      <c r="B72" s="4"/>
      <c r="C72" s="8"/>
      <c r="D72" s="4"/>
      <c r="E72" s="7"/>
      <c r="F72" s="7"/>
      <c r="G72" s="9"/>
    </row>
    <row r="73" spans="1:7" ht="15" customHeight="1" x14ac:dyDescent="0.25">
      <c r="A73" s="26" t="s">
        <v>55</v>
      </c>
      <c r="B73" s="26"/>
      <c r="C73" s="26"/>
      <c r="D73" s="26"/>
      <c r="E73" s="26"/>
      <c r="F73" s="26"/>
      <c r="G73" s="26"/>
    </row>
    <row r="74" spans="1:7" ht="15" customHeight="1" x14ac:dyDescent="0.25">
      <c r="A74" s="26"/>
      <c r="B74" s="26"/>
      <c r="C74" s="26"/>
      <c r="D74" s="26"/>
      <c r="E74" s="26"/>
      <c r="F74" s="26"/>
      <c r="G74" s="26"/>
    </row>
    <row r="75" spans="1:7" ht="15" customHeight="1" x14ac:dyDescent="0.25">
      <c r="A75" s="3" t="s">
        <v>1</v>
      </c>
      <c r="B75" s="3" t="s">
        <v>2</v>
      </c>
      <c r="C75" s="3" t="s">
        <v>6</v>
      </c>
      <c r="D75" s="3" t="s">
        <v>3</v>
      </c>
      <c r="E75" s="3" t="s">
        <v>4</v>
      </c>
      <c r="F75" s="1" t="s">
        <v>5</v>
      </c>
      <c r="G75" s="2" t="s">
        <v>0</v>
      </c>
    </row>
    <row r="76" spans="1:7" ht="15" customHeight="1" x14ac:dyDescent="0.25">
      <c r="A76" s="14" t="s">
        <v>56</v>
      </c>
      <c r="B76" s="14" t="s">
        <v>27</v>
      </c>
      <c r="C76" s="15" t="s">
        <v>57</v>
      </c>
      <c r="D76" s="22" t="s">
        <v>58</v>
      </c>
      <c r="E76" s="14">
        <v>174</v>
      </c>
      <c r="F76" s="14" t="s">
        <v>10</v>
      </c>
      <c r="G76" s="16">
        <v>2470.83</v>
      </c>
    </row>
    <row r="77" spans="1:7" ht="15" customHeight="1" x14ac:dyDescent="0.25">
      <c r="A77" s="4"/>
      <c r="B77" s="4"/>
      <c r="C77" s="8"/>
      <c r="D77" s="4"/>
      <c r="E77" s="19" t="s">
        <v>11</v>
      </c>
      <c r="F77" s="19"/>
      <c r="G77" s="20">
        <f>SUM(G76)</f>
        <v>2470.83</v>
      </c>
    </row>
    <row r="78" spans="1:7" ht="15" customHeight="1" x14ac:dyDescent="0.25"/>
    <row r="79" spans="1:7" ht="15" customHeight="1" x14ac:dyDescent="0.25">
      <c r="A79" s="26" t="s">
        <v>48</v>
      </c>
      <c r="B79" s="26"/>
      <c r="C79" s="26"/>
      <c r="D79" s="26"/>
      <c r="E79" s="26"/>
      <c r="F79" s="26"/>
      <c r="G79" s="26"/>
    </row>
    <row r="80" spans="1:7" ht="15" customHeight="1" x14ac:dyDescent="0.25">
      <c r="A80" s="26"/>
      <c r="B80" s="26"/>
      <c r="C80" s="26"/>
      <c r="D80" s="26"/>
      <c r="E80" s="26"/>
      <c r="F80" s="26"/>
      <c r="G80" s="26"/>
    </row>
    <row r="81" spans="1:10" ht="15" customHeight="1" x14ac:dyDescent="0.25">
      <c r="A81" s="3" t="s">
        <v>1</v>
      </c>
      <c r="B81" s="3" t="s">
        <v>2</v>
      </c>
      <c r="C81" s="3" t="s">
        <v>6</v>
      </c>
      <c r="D81" s="3" t="s">
        <v>3</v>
      </c>
      <c r="E81" s="3" t="s">
        <v>4</v>
      </c>
      <c r="F81" s="1" t="s">
        <v>5</v>
      </c>
      <c r="G81" s="2" t="s">
        <v>0</v>
      </c>
    </row>
    <row r="82" spans="1:10" ht="15" customHeight="1" x14ac:dyDescent="0.25">
      <c r="A82" s="14" t="s">
        <v>15</v>
      </c>
      <c r="B82" s="14" t="s">
        <v>16</v>
      </c>
      <c r="C82" s="15" t="s">
        <v>49</v>
      </c>
      <c r="D82" s="14" t="s">
        <v>9</v>
      </c>
      <c r="E82" s="14">
        <v>174</v>
      </c>
      <c r="F82" s="14" t="s">
        <v>10</v>
      </c>
      <c r="G82" s="16">
        <v>826.39</v>
      </c>
    </row>
    <row r="83" spans="1:10" ht="15" customHeight="1" x14ac:dyDescent="0.25">
      <c r="A83" s="14" t="s">
        <v>15</v>
      </c>
      <c r="B83" s="14" t="s">
        <v>16</v>
      </c>
      <c r="C83" s="15" t="s">
        <v>49</v>
      </c>
      <c r="D83" s="14" t="s">
        <v>9</v>
      </c>
      <c r="E83" s="14">
        <v>174</v>
      </c>
      <c r="F83" s="14" t="s">
        <v>10</v>
      </c>
      <c r="G83" s="16">
        <v>1442.76</v>
      </c>
    </row>
    <row r="84" spans="1:10" ht="15" customHeight="1" x14ac:dyDescent="0.25">
      <c r="A84" s="14" t="s">
        <v>15</v>
      </c>
      <c r="B84" s="14" t="s">
        <v>16</v>
      </c>
      <c r="C84" s="15" t="s">
        <v>50</v>
      </c>
      <c r="D84" s="22" t="s">
        <v>54</v>
      </c>
      <c r="E84" s="14">
        <v>174</v>
      </c>
      <c r="F84" s="14" t="s">
        <v>10</v>
      </c>
      <c r="G84" s="16">
        <v>1453.5</v>
      </c>
    </row>
    <row r="85" spans="1:10" ht="15" customHeight="1" x14ac:dyDescent="0.25">
      <c r="A85" s="14" t="s">
        <v>51</v>
      </c>
      <c r="B85" s="14" t="s">
        <v>16</v>
      </c>
      <c r="C85" s="15" t="s">
        <v>52</v>
      </c>
      <c r="D85" s="22" t="s">
        <v>53</v>
      </c>
      <c r="E85" s="14">
        <v>174</v>
      </c>
      <c r="F85" s="14" t="s">
        <v>10</v>
      </c>
      <c r="G85" s="16">
        <v>2205.9699999999998</v>
      </c>
    </row>
    <row r="86" spans="1:10" ht="15" customHeight="1" x14ac:dyDescent="0.25">
      <c r="A86" s="4"/>
      <c r="B86" s="4"/>
      <c r="C86" s="8"/>
      <c r="D86" s="4"/>
      <c r="E86" s="19" t="s">
        <v>11</v>
      </c>
      <c r="F86" s="19"/>
      <c r="G86" s="20">
        <f>SUM(G82:G85)</f>
        <v>5928.62</v>
      </c>
    </row>
    <row r="87" spans="1:10" ht="15" customHeight="1" x14ac:dyDescent="0.25">
      <c r="A87" s="4"/>
      <c r="B87" s="4"/>
      <c r="C87" s="8"/>
      <c r="D87" s="4"/>
      <c r="E87" s="7"/>
      <c r="F87" s="7"/>
      <c r="G87" s="9"/>
    </row>
    <row r="88" spans="1:10" ht="15" customHeight="1" x14ac:dyDescent="0.25">
      <c r="A88" s="26" t="s">
        <v>59</v>
      </c>
      <c r="B88" s="26"/>
      <c r="C88" s="26"/>
      <c r="D88" s="26"/>
      <c r="E88" s="26"/>
      <c r="F88" s="26"/>
      <c r="G88" s="26"/>
    </row>
    <row r="89" spans="1:10" ht="15" customHeight="1" x14ac:dyDescent="0.25">
      <c r="A89" s="26"/>
      <c r="B89" s="26"/>
      <c r="C89" s="26"/>
      <c r="D89" s="26"/>
      <c r="E89" s="26"/>
      <c r="F89" s="26"/>
      <c r="G89" s="26"/>
    </row>
    <row r="90" spans="1:10" ht="15" customHeight="1" x14ac:dyDescent="0.25">
      <c r="A90" s="3" t="s">
        <v>1</v>
      </c>
      <c r="B90" s="3" t="s">
        <v>2</v>
      </c>
      <c r="C90" s="3" t="s">
        <v>6</v>
      </c>
      <c r="D90" s="3" t="s">
        <v>3</v>
      </c>
      <c r="E90" s="3" t="s">
        <v>4</v>
      </c>
      <c r="F90" s="1" t="s">
        <v>5</v>
      </c>
      <c r="G90" s="2" t="s">
        <v>0</v>
      </c>
    </row>
    <row r="91" spans="1:10" ht="15" customHeight="1" x14ac:dyDescent="0.25">
      <c r="A91" s="14" t="s">
        <v>15</v>
      </c>
      <c r="B91" s="14" t="s">
        <v>16</v>
      </c>
      <c r="C91" s="15" t="s">
        <v>60</v>
      </c>
      <c r="D91" s="22" t="s">
        <v>54</v>
      </c>
      <c r="E91" s="14">
        <v>174</v>
      </c>
      <c r="F91" s="14" t="s">
        <v>10</v>
      </c>
      <c r="G91" s="16">
        <v>519.05999999999995</v>
      </c>
    </row>
    <row r="92" spans="1:10" ht="15" customHeight="1" x14ac:dyDescent="0.25">
      <c r="A92" s="14" t="s">
        <v>51</v>
      </c>
      <c r="B92" s="14" t="s">
        <v>61</v>
      </c>
      <c r="C92" s="15" t="s">
        <v>62</v>
      </c>
      <c r="D92" s="22" t="s">
        <v>63</v>
      </c>
      <c r="E92" s="14">
        <v>174</v>
      </c>
      <c r="F92" s="14" t="s">
        <v>10</v>
      </c>
      <c r="G92" s="16">
        <v>5010.1899999999996</v>
      </c>
    </row>
    <row r="93" spans="1:10" ht="15" customHeight="1" x14ac:dyDescent="0.25">
      <c r="A93" s="14" t="s">
        <v>64</v>
      </c>
      <c r="B93" s="14" t="s">
        <v>67</v>
      </c>
      <c r="C93" s="15" t="s">
        <v>65</v>
      </c>
      <c r="D93" s="14" t="s">
        <v>66</v>
      </c>
      <c r="E93" s="14">
        <v>174</v>
      </c>
      <c r="F93" s="14" t="s">
        <v>10</v>
      </c>
      <c r="G93" s="16">
        <v>1141.4100000000001</v>
      </c>
    </row>
    <row r="94" spans="1:10" ht="15" customHeight="1" x14ac:dyDescent="0.25">
      <c r="A94" s="4"/>
      <c r="B94" s="4"/>
      <c r="C94" s="8"/>
      <c r="D94" s="4"/>
      <c r="E94" s="19" t="s">
        <v>11</v>
      </c>
      <c r="F94" s="19"/>
      <c r="G94" s="20">
        <f>SUM(G91:G93)</f>
        <v>6670.66</v>
      </c>
    </row>
    <row r="95" spans="1:10" ht="15" customHeight="1" x14ac:dyDescent="0.25">
      <c r="A95" s="4"/>
      <c r="B95" s="4"/>
      <c r="C95" s="8"/>
      <c r="D95" s="4"/>
      <c r="E95" s="7"/>
      <c r="F95" s="7"/>
      <c r="G95" s="9"/>
    </row>
    <row r="96" spans="1:10" ht="15" customHeight="1" x14ac:dyDescent="0.25">
      <c r="A96" s="23" t="s">
        <v>68</v>
      </c>
      <c r="B96" s="23"/>
      <c r="C96" s="23"/>
      <c r="D96" s="23"/>
      <c r="E96" s="23"/>
      <c r="F96" s="23"/>
      <c r="G96" s="24"/>
      <c r="H96" s="24"/>
      <c r="I96" s="24"/>
      <c r="J96" s="24"/>
    </row>
    <row r="97" spans="1:10" ht="15" customHeight="1" x14ac:dyDescent="0.25">
      <c r="A97" s="23"/>
      <c r="B97" s="23"/>
      <c r="C97" s="23"/>
      <c r="D97" s="23"/>
      <c r="E97" s="23"/>
      <c r="F97" s="23"/>
      <c r="G97" s="24"/>
      <c r="H97" s="24"/>
      <c r="I97" s="24"/>
      <c r="J97" s="24"/>
    </row>
    <row r="98" spans="1:10" ht="15" customHeight="1" x14ac:dyDescent="0.25">
      <c r="A98" s="26" t="s">
        <v>69</v>
      </c>
      <c r="B98" s="26"/>
      <c r="C98" s="26"/>
      <c r="D98" s="26"/>
      <c r="E98" s="26"/>
      <c r="F98" s="26"/>
      <c r="G98" s="26"/>
    </row>
    <row r="99" spans="1:10" ht="15" customHeight="1" x14ac:dyDescent="0.25">
      <c r="A99" s="26"/>
      <c r="B99" s="26"/>
      <c r="C99" s="26"/>
      <c r="D99" s="26"/>
      <c r="E99" s="26"/>
      <c r="F99" s="26"/>
      <c r="G99" s="26"/>
    </row>
    <row r="100" spans="1:10" ht="15" customHeight="1" x14ac:dyDescent="0.25">
      <c r="A100" s="3" t="s">
        <v>1</v>
      </c>
      <c r="B100" s="3" t="s">
        <v>2</v>
      </c>
      <c r="C100" s="3" t="s">
        <v>6</v>
      </c>
      <c r="D100" s="3" t="s">
        <v>3</v>
      </c>
      <c r="E100" s="3" t="s">
        <v>4</v>
      </c>
      <c r="F100" s="1" t="s">
        <v>5</v>
      </c>
      <c r="G100" s="2" t="s">
        <v>0</v>
      </c>
    </row>
    <row r="101" spans="1:10" ht="15" customHeight="1" x14ac:dyDescent="0.25">
      <c r="A101" s="14" t="s">
        <v>51</v>
      </c>
      <c r="B101" s="14" t="s">
        <v>70</v>
      </c>
      <c r="C101" s="15" t="s">
        <v>71</v>
      </c>
      <c r="D101" s="22" t="s">
        <v>72</v>
      </c>
      <c r="E101" s="14">
        <v>2400</v>
      </c>
      <c r="F101" s="14" t="s">
        <v>10</v>
      </c>
      <c r="G101" s="16">
        <v>4434.58</v>
      </c>
    </row>
    <row r="102" spans="1:10" ht="15" customHeight="1" x14ac:dyDescent="0.25">
      <c r="A102" s="4"/>
      <c r="B102" s="4"/>
      <c r="C102" s="8"/>
      <c r="D102" s="4"/>
      <c r="E102" s="19" t="s">
        <v>11</v>
      </c>
      <c r="F102" s="19"/>
      <c r="G102" s="20">
        <f>SUM(G101:G101)</f>
        <v>4434.58</v>
      </c>
    </row>
    <row r="103" spans="1:10" ht="15" customHeight="1" x14ac:dyDescent="0.25">
      <c r="A103" s="4"/>
      <c r="B103" s="4"/>
      <c r="C103" s="8"/>
      <c r="D103" s="4"/>
      <c r="E103" s="7"/>
      <c r="F103" s="7"/>
      <c r="G103" s="9"/>
    </row>
    <row r="104" spans="1:10" ht="15" customHeight="1" x14ac:dyDescent="0.25">
      <c r="A104" s="26" t="s">
        <v>73</v>
      </c>
      <c r="B104" s="26"/>
      <c r="C104" s="26"/>
      <c r="D104" s="26"/>
      <c r="E104" s="26"/>
      <c r="F104" s="26"/>
      <c r="G104" s="26"/>
    </row>
    <row r="105" spans="1:10" ht="15" customHeight="1" x14ac:dyDescent="0.25">
      <c r="A105" s="26"/>
      <c r="B105" s="26"/>
      <c r="C105" s="26"/>
      <c r="D105" s="26"/>
      <c r="E105" s="26"/>
      <c r="F105" s="26"/>
      <c r="G105" s="26"/>
    </row>
    <row r="106" spans="1:10" ht="15" customHeight="1" x14ac:dyDescent="0.25">
      <c r="A106" s="3" t="s">
        <v>1</v>
      </c>
      <c r="B106" s="3" t="s">
        <v>2</v>
      </c>
      <c r="C106" s="3" t="s">
        <v>6</v>
      </c>
      <c r="D106" s="3" t="s">
        <v>3</v>
      </c>
      <c r="E106" s="3" t="s">
        <v>4</v>
      </c>
      <c r="F106" s="1" t="s">
        <v>5</v>
      </c>
      <c r="G106" s="2" t="s">
        <v>0</v>
      </c>
    </row>
    <row r="107" spans="1:10" ht="15" customHeight="1" x14ac:dyDescent="0.25">
      <c r="A107" s="14" t="s">
        <v>75</v>
      </c>
      <c r="B107" s="14" t="s">
        <v>76</v>
      </c>
      <c r="C107" s="15" t="s">
        <v>77</v>
      </c>
      <c r="D107" s="22" t="s">
        <v>78</v>
      </c>
      <c r="E107" s="14">
        <v>2400</v>
      </c>
      <c r="F107" s="14" t="s">
        <v>10</v>
      </c>
      <c r="G107" s="16">
        <v>2934.56</v>
      </c>
    </row>
    <row r="108" spans="1:10" ht="15" customHeight="1" x14ac:dyDescent="0.25">
      <c r="A108" s="14" t="s">
        <v>24</v>
      </c>
      <c r="B108" s="14" t="s">
        <v>76</v>
      </c>
      <c r="C108" s="15" t="s">
        <v>79</v>
      </c>
      <c r="D108" s="22" t="s">
        <v>78</v>
      </c>
      <c r="E108" s="14">
        <v>2400</v>
      </c>
      <c r="F108" s="14" t="s">
        <v>10</v>
      </c>
      <c r="G108" s="16">
        <v>5061.3599999999997</v>
      </c>
    </row>
    <row r="109" spans="1:10" ht="15" customHeight="1" x14ac:dyDescent="0.25">
      <c r="A109" s="14" t="s">
        <v>32</v>
      </c>
      <c r="B109" s="14" t="s">
        <v>70</v>
      </c>
      <c r="C109" s="15" t="s">
        <v>80</v>
      </c>
      <c r="D109" s="22" t="s">
        <v>81</v>
      </c>
      <c r="E109" s="14">
        <v>2400</v>
      </c>
      <c r="F109" s="14" t="s">
        <v>10</v>
      </c>
      <c r="G109" s="16">
        <v>4652.2</v>
      </c>
    </row>
    <row r="110" spans="1:10" ht="15" customHeight="1" x14ac:dyDescent="0.25">
      <c r="A110" s="14" t="s">
        <v>32</v>
      </c>
      <c r="B110" s="14" t="s">
        <v>70</v>
      </c>
      <c r="C110" s="15" t="s">
        <v>80</v>
      </c>
      <c r="D110" s="22" t="s">
        <v>81</v>
      </c>
      <c r="E110" s="14">
        <v>2400</v>
      </c>
      <c r="F110" s="14" t="s">
        <v>74</v>
      </c>
      <c r="G110" s="16">
        <v>270</v>
      </c>
    </row>
    <row r="111" spans="1:10" ht="15" customHeight="1" x14ac:dyDescent="0.25">
      <c r="A111" s="14" t="s">
        <v>51</v>
      </c>
      <c r="B111" s="14" t="s">
        <v>70</v>
      </c>
      <c r="C111" s="15" t="s">
        <v>82</v>
      </c>
      <c r="D111" s="22" t="s">
        <v>54</v>
      </c>
      <c r="E111" s="14">
        <v>2400</v>
      </c>
      <c r="F111" s="14" t="s">
        <v>10</v>
      </c>
      <c r="G111" s="16">
        <v>1128.92</v>
      </c>
    </row>
    <row r="112" spans="1:10" ht="15" customHeight="1" x14ac:dyDescent="0.25">
      <c r="A112" s="4"/>
      <c r="B112" s="4"/>
      <c r="C112" s="8"/>
      <c r="D112" s="4"/>
      <c r="E112" s="19" t="s">
        <v>11</v>
      </c>
      <c r="F112" s="19"/>
      <c r="G112" s="20">
        <f>SUM(G107:G111)</f>
        <v>14047.039999999999</v>
      </c>
    </row>
    <row r="113" spans="1:7" ht="15" customHeight="1" x14ac:dyDescent="0.25">
      <c r="A113" s="4"/>
      <c r="B113" s="4"/>
      <c r="C113" s="8"/>
      <c r="D113" s="4"/>
      <c r="E113" s="7"/>
      <c r="F113" s="7"/>
      <c r="G113" s="9"/>
    </row>
    <row r="114" spans="1:7" ht="15" customHeight="1" x14ac:dyDescent="0.25">
      <c r="A114" s="26" t="s">
        <v>84</v>
      </c>
      <c r="B114" s="26"/>
      <c r="C114" s="26"/>
      <c r="D114" s="26"/>
      <c r="E114" s="26"/>
      <c r="F114" s="26"/>
      <c r="G114" s="26"/>
    </row>
    <row r="115" spans="1:7" ht="15" customHeight="1" x14ac:dyDescent="0.25">
      <c r="A115" s="26"/>
      <c r="B115" s="26"/>
      <c r="C115" s="26"/>
      <c r="D115" s="26"/>
      <c r="E115" s="26"/>
      <c r="F115" s="26"/>
      <c r="G115" s="26"/>
    </row>
    <row r="116" spans="1:7" ht="15" customHeight="1" x14ac:dyDescent="0.25">
      <c r="A116" s="3" t="s">
        <v>1</v>
      </c>
      <c r="B116" s="3" t="s">
        <v>2</v>
      </c>
      <c r="C116" s="3" t="s">
        <v>6</v>
      </c>
      <c r="D116" s="3" t="s">
        <v>3</v>
      </c>
      <c r="E116" s="3" t="s">
        <v>4</v>
      </c>
      <c r="F116" s="1" t="s">
        <v>5</v>
      </c>
      <c r="G116" s="2" t="s">
        <v>0</v>
      </c>
    </row>
    <row r="117" spans="1:7" ht="15" customHeight="1" x14ac:dyDescent="0.25">
      <c r="A117" s="14" t="s">
        <v>40</v>
      </c>
      <c r="B117" s="14" t="s">
        <v>76</v>
      </c>
      <c r="C117" s="15" t="s">
        <v>79</v>
      </c>
      <c r="D117" s="22" t="s">
        <v>78</v>
      </c>
      <c r="E117" s="14">
        <v>2400</v>
      </c>
      <c r="F117" s="14" t="s">
        <v>10</v>
      </c>
      <c r="G117" s="16">
        <v>5660.03</v>
      </c>
    </row>
    <row r="118" spans="1:7" ht="15" customHeight="1" x14ac:dyDescent="0.25">
      <c r="A118" s="4"/>
      <c r="B118" s="4"/>
      <c r="C118" s="8"/>
      <c r="D118" s="4"/>
      <c r="E118" s="19" t="s">
        <v>11</v>
      </c>
      <c r="F118" s="19"/>
      <c r="G118" s="20">
        <f>SUM(G117:G117)</f>
        <v>5660.03</v>
      </c>
    </row>
    <row r="119" spans="1:7" ht="15" customHeight="1" x14ac:dyDescent="0.25">
      <c r="A119" s="4"/>
      <c r="B119" s="4"/>
      <c r="C119" s="8"/>
      <c r="D119" s="4"/>
      <c r="E119" s="7"/>
      <c r="F119" s="7"/>
      <c r="G119" s="9"/>
    </row>
    <row r="120" spans="1:7" ht="15" customHeight="1" x14ac:dyDescent="0.25">
      <c r="A120" s="25" t="s">
        <v>83</v>
      </c>
      <c r="B120" s="25"/>
      <c r="C120" s="25"/>
      <c r="D120" s="25"/>
      <c r="E120" s="25"/>
      <c r="F120" s="25"/>
      <c r="G120" s="25"/>
    </row>
    <row r="121" spans="1:7" ht="15" customHeight="1" x14ac:dyDescent="0.25">
      <c r="A121" s="25"/>
      <c r="B121" s="25"/>
      <c r="C121" s="25"/>
      <c r="D121" s="25"/>
      <c r="E121" s="25"/>
      <c r="F121" s="25"/>
      <c r="G121" s="25"/>
    </row>
    <row r="122" spans="1:7" ht="15" customHeight="1" x14ac:dyDescent="0.25">
      <c r="A122" s="25"/>
      <c r="B122" s="25"/>
      <c r="C122" s="25"/>
      <c r="D122" s="25"/>
      <c r="E122" s="25"/>
      <c r="F122" s="25"/>
      <c r="G122" s="25"/>
    </row>
    <row r="123" spans="1:7" ht="15" hidden="1" customHeight="1" x14ac:dyDescent="0.25">
      <c r="A123" s="25"/>
      <c r="B123" s="25"/>
      <c r="C123" s="25"/>
      <c r="D123" s="25"/>
      <c r="E123" s="25"/>
      <c r="F123" s="25"/>
      <c r="G123" s="25"/>
    </row>
    <row r="128" spans="1:7" x14ac:dyDescent="0.25">
      <c r="F128" s="5"/>
    </row>
  </sheetData>
  <mergeCells count="15">
    <mergeCell ref="A120:G123"/>
    <mergeCell ref="A25:G27"/>
    <mergeCell ref="A30:G31"/>
    <mergeCell ref="A33:G33"/>
    <mergeCell ref="A35:G36"/>
    <mergeCell ref="A43:G44"/>
    <mergeCell ref="A54:G55"/>
    <mergeCell ref="A61:G62"/>
    <mergeCell ref="A67:G68"/>
    <mergeCell ref="A79:G80"/>
    <mergeCell ref="A73:G74"/>
    <mergeCell ref="A88:G89"/>
    <mergeCell ref="A98:G99"/>
    <mergeCell ref="A104:G105"/>
    <mergeCell ref="A114:G115"/>
  </mergeCells>
  <printOptions horizontalCentered="1" verticalCentered="1"/>
  <pageMargins left="0" right="0" top="0" bottom="0" header="0" footer="0"/>
  <pageSetup paperSize="9" scale="61" fitToHeight="0" orientation="landscape" r:id="rId1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PASSAGENS PAGAS (ANALÍTICO) ATÉ</vt:lpstr>
      <vt:lpstr>'PASSAGENS PAGAS (ANALÍTICO) ATÉ'!Area_de_impressao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2025-01-14T11:42:29Z</dcterms:modified>
</cp:coreProperties>
</file>