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JETONS-PGE-ATE-NOVEMBRO-2024" sheetId="17" r:id="rId1"/>
    <sheet name="FEVEREIRO" sheetId="22" r:id="rId2"/>
    <sheet name="MARÇO" sheetId="18" r:id="rId3"/>
    <sheet name="ABRIL" sheetId="29" r:id="rId4"/>
    <sheet name="MAIO" sheetId="20" r:id="rId5"/>
    <sheet name="JUNHO" sheetId="21" r:id="rId6"/>
    <sheet name="JULHO" sheetId="23" r:id="rId7"/>
    <sheet name="AGOSTO" sheetId="24" r:id="rId8"/>
    <sheet name="SETEMBRO" sheetId="25" r:id="rId9"/>
    <sheet name="OUTUBRO" sheetId="26" r:id="rId10"/>
    <sheet name="NOVEMBRO" sheetId="27" r:id="rId11"/>
    <sheet name="DEZEMBRO" sheetId="28" r:id="rId12"/>
  </sheets>
  <definedNames>
    <definedName name="_xlnm.Print_Area" localSheetId="11">DEZEMBRO!$A$1:$D$17</definedName>
    <definedName name="_xlnm.Print_Area" localSheetId="1">FEVEREIRO!$A$1:$C$8</definedName>
    <definedName name="_xlnm.Print_Area" localSheetId="0">'JETONS-PGE-ATE-NOVEMBRO-2024'!$A$1:$C$90</definedName>
  </definedNames>
  <calcPr calcId="162913" iterateDelta="1E-4"/>
</workbook>
</file>

<file path=xl/calcChain.xml><?xml version="1.0" encoding="utf-8"?>
<calcChain xmlns="http://schemas.openxmlformats.org/spreadsheetml/2006/main">
  <c r="B87" i="17" l="1"/>
  <c r="B79" i="17"/>
  <c r="B73" i="17"/>
  <c r="B67" i="17"/>
  <c r="B61" i="17"/>
  <c r="B55" i="17" l="1"/>
  <c r="B49" i="17" l="1"/>
  <c r="B41" i="17"/>
  <c r="B33" i="17"/>
  <c r="B27" i="17"/>
  <c r="B21" i="17"/>
  <c r="B9" i="29" l="1"/>
  <c r="B6" i="23" l="1"/>
  <c r="B11" i="28" l="1"/>
  <c r="B6" i="24"/>
  <c r="B13" i="27" l="1"/>
  <c r="B8" i="26"/>
  <c r="B6" i="25"/>
  <c r="B6" i="22"/>
  <c r="B6" i="20"/>
  <c r="B9" i="18"/>
  <c r="B15" i="17"/>
</calcChain>
</file>

<file path=xl/sharedStrings.xml><?xml version="1.0" encoding="utf-8"?>
<sst xmlns="http://schemas.openxmlformats.org/spreadsheetml/2006/main" count="203" uniqueCount="55">
  <si>
    <t xml:space="preserve">NOME </t>
  </si>
  <si>
    <t>VALOR</t>
  </si>
  <si>
    <t>COMPETÊNCIA</t>
  </si>
  <si>
    <t>DATA DO PAGAMENTO</t>
  </si>
  <si>
    <t xml:space="preserve">TOTAL </t>
  </si>
  <si>
    <t xml:space="preserve">ALEXANDRE AUGUSTO ROCHA SOARES </t>
  </si>
  <si>
    <t xml:space="preserve">SEM MOVIMENTO PARA O PERÍODO </t>
  </si>
  <si>
    <t>06.12.2019</t>
  </si>
  <si>
    <t>17.12.2019</t>
  </si>
  <si>
    <t xml:space="preserve">RITA DE CÁSSIA MATHEUS DOS SANTOS SILVA </t>
  </si>
  <si>
    <t>OUTUBRO</t>
  </si>
  <si>
    <t>NOVEMBRO</t>
  </si>
  <si>
    <t>DEZEMBRO</t>
  </si>
  <si>
    <t xml:space="preserve">              DEPARTAMENTO FINANCEIRO - PGE - JETONS - 2019 - PAGO EM DEZEMBRO</t>
  </si>
  <si>
    <t>ATUALIZADA EM 17 DE JANEIRO DE 2020 - ÀS 10:43</t>
  </si>
  <si>
    <t>DEPARTAMENTO FINANCEIRO - PGE - JETONS - 2020 MÊS NOVEMBRO</t>
  </si>
  <si>
    <t>ANDRÉ LUIZ VINHA DA CRUZ</t>
  </si>
  <si>
    <t>MARIA TEREZA TARGINO HORA</t>
  </si>
  <si>
    <t>DEPARTAMENTO FINANCEIRO - PGE - JETONS - 2021 MÊS DE JULHO</t>
  </si>
  <si>
    <t>ATUALIZADA EM 05 DE AGOSTO DE 2021 - ÀS 11:10</t>
  </si>
  <si>
    <t>DEPARTAMENTO FINANCEIRO - PGE - JETONS - 2021 MÊS DE OUTUBRO</t>
  </si>
  <si>
    <t>ATUALIZADA EM 09 DE NOVEMBRO DE 2021 - ÀS 12:14</t>
  </si>
  <si>
    <t>SEM PAGAMENTO DE JETONS PARA O PERÍODO</t>
  </si>
  <si>
    <t>04.11.2021</t>
  </si>
  <si>
    <t>ATUALIZADA EM 05 DE JANEIRO DE 2022 - ÀS 10:32</t>
  </si>
  <si>
    <t>DEPARTAMENTO FINANCEIRO - PGE - JETONS - 2021 MÊS DEZEMBRO</t>
  </si>
  <si>
    <r>
      <t xml:space="preserve">                     </t>
    </r>
    <r>
      <rPr>
        <b/>
        <sz val="22"/>
        <color theme="1"/>
        <rFont val="Calibri"/>
        <family val="2"/>
        <scheme val="minor"/>
      </rPr>
      <t>DEPARTAMENTO FINANCEIRO - PGE - JETONS - 2022 MÊS FEVEREIRO</t>
    </r>
  </si>
  <si>
    <t>ATUALIZADA EM 22 DE MARÇO DE 2022 - ÀS 09:25</t>
  </si>
  <si>
    <t xml:space="preserve">             DEPARTAMENTO FINANCEIRO - PGE - JETONS - PAGAS - 2022 MÊS MARÇO</t>
  </si>
  <si>
    <t>ATUALIZADA EM 18 DE ABRIL DE 2022 - ÀS 20:21</t>
  </si>
  <si>
    <t xml:space="preserve">             DEPARTAMENTO FINANCEIRO - PGE - JETONS - PAGAS - 2022 MÊS ABRIL</t>
  </si>
  <si>
    <t>ATUALIZADA EM 11 DE MAIO DE 2022 - ÀS 11:42</t>
  </si>
  <si>
    <t xml:space="preserve">             DEPARTAMENTO FINANCEIRO - PGE - JETONS - 2022 MÊS MAIO</t>
  </si>
  <si>
    <t>ATUALIZADA EM 08 DE JUNHO DE 2022 - ÀS 12:23</t>
  </si>
  <si>
    <t>ATUALIZADA EM 11 DE JULHO DE 2022 - ÀS 11:31</t>
  </si>
  <si>
    <t>06.06.2022</t>
  </si>
  <si>
    <t xml:space="preserve">             DEPARTAMENTO FINANCEIRO - PGE - JETONS - 2022 MÊS JUNHO</t>
  </si>
  <si>
    <t xml:space="preserve">      DEPARTAMENTO FINANCEIRO - PGE - JETONS - 2022 MÊS JULHO</t>
  </si>
  <si>
    <t>ATUALIZADA EM 16 DE AGOSTO DE 2022 - ÀS 12:50</t>
  </si>
  <si>
    <t>JETONS PGE - ANO 2024</t>
  </si>
  <si>
    <t xml:space="preserve">                       DEPARTAMENTO FINANCEIRO - PGE - JETONS - 2024 MÊS JANEIRO</t>
  </si>
  <si>
    <t xml:space="preserve">                       DEPARTAMENTO FINANCEIRO - PGE - JETONS - 2024 MÊS FEVEREIRO</t>
  </si>
  <si>
    <t>JOSE WILTON FLORENCIO MENESES</t>
  </si>
  <si>
    <t>CARLOS HENRIQUE LUZ FERRAZ</t>
  </si>
  <si>
    <t xml:space="preserve">                       DEPARTAMENTO FINANCEIRO - PGE - JETONS - 2024 MÊS MARÇO</t>
  </si>
  <si>
    <t xml:space="preserve">                       DEPARTAMENTO FINANCEIRO - PGE - JETONS - 2024 MÊS ABRIL</t>
  </si>
  <si>
    <t xml:space="preserve">                       DEPARTAMENTO FINANCEIRO - PGE - JETONS - 2024 MÊS MAIO</t>
  </si>
  <si>
    <t xml:space="preserve">                       DEPARTAMENTO FINANCEIRO - PGE - JETONS - 2024 MÊS JUNHO</t>
  </si>
  <si>
    <t xml:space="preserve">                       DEPARTAMENTO FINANCEIRO - PGE - JETONS - 2024 MÊS JULHO</t>
  </si>
  <si>
    <t xml:space="preserve">                       DEPARTAMENTO FINANCEIRO - PGE - JETONS - 2024 MÊS AGOSTO</t>
  </si>
  <si>
    <t xml:space="preserve">                       DEPARTAMENTO FINANCEIRO - PGE - JETONS - 2024 MÊS SETEMBRO</t>
  </si>
  <si>
    <t xml:space="preserve">                       DEPARTAMENTO FINANCEIRO - PGE - JETONS - 2024 MÊS OUTUBRO</t>
  </si>
  <si>
    <t xml:space="preserve">                       DEPARTAMENTO FINANCEIRO - PGE - JETONS - 2024 MÊS NOVEMBRO</t>
  </si>
  <si>
    <t>ATUALIZADA EM 08 DE JANEIRO DE 2025 - ÀS 09:09</t>
  </si>
  <si>
    <t xml:space="preserve">                       DEPARTAMENTO FINANCEIRO - PGE - JETONS - 2024 MÊS 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</si>
</sst>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4" fontId="6" fillId="0" borderId="1" xfId="0" applyNumberFormat="1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4" fontId="7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4" fontId="15" fillId="0" borderId="1" xfId="0" applyNumberFormat="1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114300</xdr:rowOff>
    </xdr:from>
    <xdr:to>
      <xdr:col>0</xdr:col>
      <xdr:colOff>1590675</xdr:colOff>
      <xdr:row>5</xdr:row>
      <xdr:rowOff>88049</xdr:rowOff>
    </xdr:to>
    <xdr:pic>
      <xdr:nvPicPr>
        <xdr:cNvPr id="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04800"/>
          <a:ext cx="1047750" cy="7357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315688</xdr:colOff>
      <xdr:row>1</xdr:row>
      <xdr:rowOff>72119</xdr:rowOff>
    </xdr:from>
    <xdr:to>
      <xdr:col>0</xdr:col>
      <xdr:colOff>1096738</xdr:colOff>
      <xdr:row>1</xdr:row>
      <xdr:rowOff>807868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5688" y="262619"/>
          <a:ext cx="781050" cy="7357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315688</xdr:colOff>
      <xdr:row>5</xdr:row>
      <xdr:rowOff>72119</xdr:rowOff>
    </xdr:from>
    <xdr:to>
      <xdr:col>0</xdr:col>
      <xdr:colOff>1096738</xdr:colOff>
      <xdr:row>5</xdr:row>
      <xdr:rowOff>807868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5688" y="262619"/>
          <a:ext cx="781050" cy="7357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315688</xdr:colOff>
      <xdr:row>1</xdr:row>
      <xdr:rowOff>72119</xdr:rowOff>
    </xdr:from>
    <xdr:to>
      <xdr:col>0</xdr:col>
      <xdr:colOff>1096738</xdr:colOff>
      <xdr:row>1</xdr:row>
      <xdr:rowOff>807868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5688" y="262619"/>
          <a:ext cx="781050" cy="7357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315688</xdr:colOff>
      <xdr:row>1</xdr:row>
      <xdr:rowOff>72119</xdr:rowOff>
    </xdr:from>
    <xdr:to>
      <xdr:col>0</xdr:col>
      <xdr:colOff>1096738</xdr:colOff>
      <xdr:row>1</xdr:row>
      <xdr:rowOff>807868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5688" y="262619"/>
          <a:ext cx="781050" cy="7357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315688</xdr:colOff>
      <xdr:row>1</xdr:row>
      <xdr:rowOff>72119</xdr:rowOff>
    </xdr:from>
    <xdr:to>
      <xdr:col>0</xdr:col>
      <xdr:colOff>1096738</xdr:colOff>
      <xdr:row>1</xdr:row>
      <xdr:rowOff>807868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5688" y="262619"/>
          <a:ext cx="781050" cy="7357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315688</xdr:colOff>
      <xdr:row>1</xdr:row>
      <xdr:rowOff>72119</xdr:rowOff>
    </xdr:from>
    <xdr:to>
      <xdr:col>0</xdr:col>
      <xdr:colOff>1096738</xdr:colOff>
      <xdr:row>1</xdr:row>
      <xdr:rowOff>807868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5688" y="262619"/>
          <a:ext cx="781050" cy="7357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39463</xdr:colOff>
      <xdr:row>1</xdr:row>
      <xdr:rowOff>72119</xdr:rowOff>
    </xdr:from>
    <xdr:to>
      <xdr:col>0</xdr:col>
      <xdr:colOff>820513</xdr:colOff>
      <xdr:row>1</xdr:row>
      <xdr:rowOff>807868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463" y="262619"/>
          <a:ext cx="781050" cy="7357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</xdr:row>
      <xdr:rowOff>100694</xdr:rowOff>
    </xdr:from>
    <xdr:to>
      <xdr:col>0</xdr:col>
      <xdr:colOff>1019175</xdr:colOff>
      <xdr:row>1</xdr:row>
      <xdr:rowOff>836443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91194"/>
          <a:ext cx="781050" cy="7357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229963</xdr:colOff>
      <xdr:row>1</xdr:row>
      <xdr:rowOff>81644</xdr:rowOff>
    </xdr:from>
    <xdr:to>
      <xdr:col>0</xdr:col>
      <xdr:colOff>1011013</xdr:colOff>
      <xdr:row>1</xdr:row>
      <xdr:rowOff>817393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9963" y="272144"/>
          <a:ext cx="781050" cy="7357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39463</xdr:colOff>
      <xdr:row>1</xdr:row>
      <xdr:rowOff>129270</xdr:rowOff>
    </xdr:from>
    <xdr:to>
      <xdr:col>0</xdr:col>
      <xdr:colOff>640372</xdr:colOff>
      <xdr:row>1</xdr:row>
      <xdr:rowOff>695326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463" y="319770"/>
          <a:ext cx="600909" cy="56605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315688</xdr:colOff>
      <xdr:row>1</xdr:row>
      <xdr:rowOff>72119</xdr:rowOff>
    </xdr:from>
    <xdr:to>
      <xdr:col>0</xdr:col>
      <xdr:colOff>1096738</xdr:colOff>
      <xdr:row>1</xdr:row>
      <xdr:rowOff>807868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5688" y="262619"/>
          <a:ext cx="781050" cy="7357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315688</xdr:colOff>
      <xdr:row>1</xdr:row>
      <xdr:rowOff>72119</xdr:rowOff>
    </xdr:from>
    <xdr:to>
      <xdr:col>0</xdr:col>
      <xdr:colOff>1096738</xdr:colOff>
      <xdr:row>1</xdr:row>
      <xdr:rowOff>807868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5688" y="262619"/>
          <a:ext cx="781050" cy="7357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0"/>
  <sheetViews>
    <sheetView tabSelected="1" view="pageBreakPreview" topLeftCell="A56" zoomScaleSheetLayoutView="100" workbookViewId="0">
      <selection activeCell="C87" sqref="C87"/>
    </sheetView>
  </sheetViews>
  <sheetFormatPr defaultRowHeight="15" x14ac:dyDescent="0.25"/>
  <cols>
    <col min="1" max="1" width="48" customWidth="1"/>
    <col min="2" max="2" width="28" customWidth="1"/>
    <col min="3" max="3" width="67.140625" customWidth="1"/>
    <col min="4" max="4" width="16.140625" hidden="1" customWidth="1"/>
  </cols>
  <sheetData>
    <row r="2" spans="1:3" x14ac:dyDescent="0.25">
      <c r="A2" s="66" t="s">
        <v>39</v>
      </c>
      <c r="B2" s="66"/>
      <c r="C2" s="66"/>
    </row>
    <row r="3" spans="1:3" x14ac:dyDescent="0.25">
      <c r="A3" s="66"/>
      <c r="B3" s="66"/>
      <c r="C3" s="66"/>
    </row>
    <row r="4" spans="1:3" x14ac:dyDescent="0.25">
      <c r="A4" s="66"/>
      <c r="B4" s="66"/>
      <c r="C4" s="66"/>
    </row>
    <row r="5" spans="1:3" x14ac:dyDescent="0.25">
      <c r="A5" s="66"/>
      <c r="B5" s="66"/>
      <c r="C5" s="66"/>
    </row>
    <row r="6" spans="1:3" x14ac:dyDescent="0.25">
      <c r="A6" s="66"/>
      <c r="B6" s="66"/>
      <c r="C6" s="66"/>
    </row>
    <row r="9" spans="1:3" ht="26.25" x14ac:dyDescent="0.25">
      <c r="A9" s="67" t="s">
        <v>40</v>
      </c>
      <c r="B9" s="68"/>
      <c r="C9" s="68"/>
    </row>
    <row r="10" spans="1:3" ht="23.25" x14ac:dyDescent="0.25">
      <c r="A10" s="9" t="s">
        <v>0</v>
      </c>
      <c r="B10" s="9" t="s">
        <v>1</v>
      </c>
      <c r="C10" s="9" t="s">
        <v>3</v>
      </c>
    </row>
    <row r="11" spans="1:3" ht="23.25" customHeight="1" x14ac:dyDescent="0.25">
      <c r="A11" s="69" t="s">
        <v>22</v>
      </c>
      <c r="B11" s="70"/>
      <c r="C11" s="71"/>
    </row>
    <row r="12" spans="1:3" ht="23.25" customHeight="1" x14ac:dyDescent="0.25">
      <c r="A12" s="72"/>
      <c r="B12" s="73"/>
      <c r="C12" s="74"/>
    </row>
    <row r="13" spans="1:3" ht="9.75" customHeight="1" x14ac:dyDescent="0.25">
      <c r="A13" s="72"/>
      <c r="B13" s="73"/>
      <c r="C13" s="74"/>
    </row>
    <row r="14" spans="1:3" ht="21" hidden="1" customHeight="1" x14ac:dyDescent="0.25">
      <c r="A14" s="75"/>
      <c r="B14" s="76"/>
      <c r="C14" s="77"/>
    </row>
    <row r="15" spans="1:3" ht="28.5" x14ac:dyDescent="0.45">
      <c r="A15" s="10" t="s">
        <v>4</v>
      </c>
      <c r="B15" s="11">
        <f>SUM(B14:B14)</f>
        <v>0</v>
      </c>
      <c r="C15" s="5"/>
    </row>
    <row r="16" spans="1:3" ht="28.5" x14ac:dyDescent="0.45">
      <c r="A16" s="48"/>
      <c r="B16" s="49"/>
      <c r="C16" s="50"/>
    </row>
    <row r="17" spans="1:3" ht="26.25" x14ac:dyDescent="0.25">
      <c r="A17" s="67" t="s">
        <v>41</v>
      </c>
      <c r="B17" s="68"/>
      <c r="C17" s="68"/>
    </row>
    <row r="18" spans="1:3" ht="23.25" x14ac:dyDescent="0.25">
      <c r="A18" s="51"/>
      <c r="B18" s="51" t="s">
        <v>1</v>
      </c>
      <c r="C18" s="51" t="s">
        <v>3</v>
      </c>
    </row>
    <row r="19" spans="1:3" ht="15" customHeight="1" x14ac:dyDescent="0.25">
      <c r="A19" s="53" t="s">
        <v>42</v>
      </c>
      <c r="B19" s="54">
        <v>1353.05</v>
      </c>
      <c r="C19" s="55">
        <v>45341</v>
      </c>
    </row>
    <row r="20" spans="1:3" ht="15" customHeight="1" x14ac:dyDescent="0.25">
      <c r="A20" s="53" t="s">
        <v>43</v>
      </c>
      <c r="B20" s="54">
        <v>1353.05</v>
      </c>
      <c r="C20" s="55">
        <v>45341</v>
      </c>
    </row>
    <row r="21" spans="1:3" ht="28.5" x14ac:dyDescent="0.45">
      <c r="A21" s="10" t="s">
        <v>4</v>
      </c>
      <c r="B21" s="11">
        <f>B19+B20</f>
        <v>2706.1</v>
      </c>
      <c r="C21" s="5"/>
    </row>
    <row r="22" spans="1:3" ht="28.5" x14ac:dyDescent="0.45">
      <c r="A22" s="48"/>
      <c r="B22" s="49"/>
      <c r="C22" s="50"/>
    </row>
    <row r="23" spans="1:3" ht="26.25" x14ac:dyDescent="0.25">
      <c r="A23" s="67" t="s">
        <v>44</v>
      </c>
      <c r="B23" s="68"/>
      <c r="C23" s="68"/>
    </row>
    <row r="24" spans="1:3" ht="23.25" x14ac:dyDescent="0.25">
      <c r="A24" s="52"/>
      <c r="B24" s="52" t="s">
        <v>1</v>
      </c>
      <c r="C24" s="52" t="s">
        <v>3</v>
      </c>
    </row>
    <row r="25" spans="1:3" ht="15" customHeight="1" x14ac:dyDescent="0.25">
      <c r="A25" s="53" t="s">
        <v>42</v>
      </c>
      <c r="B25" s="54">
        <v>1353.05</v>
      </c>
      <c r="C25" s="55">
        <v>45370</v>
      </c>
    </row>
    <row r="26" spans="1:3" ht="15" customHeight="1" x14ac:dyDescent="0.25">
      <c r="A26" s="53" t="s">
        <v>43</v>
      </c>
      <c r="B26" s="54">
        <v>1353.05</v>
      </c>
      <c r="C26" s="55">
        <v>45370</v>
      </c>
    </row>
    <row r="27" spans="1:3" ht="28.5" x14ac:dyDescent="0.45">
      <c r="A27" s="10" t="s">
        <v>4</v>
      </c>
      <c r="B27" s="11">
        <f>B25+B26</f>
        <v>2706.1</v>
      </c>
      <c r="C27" s="5"/>
    </row>
    <row r="28" spans="1:3" ht="28.5" x14ac:dyDescent="0.45">
      <c r="A28" s="48"/>
      <c r="B28" s="49"/>
      <c r="C28" s="50"/>
    </row>
    <row r="29" spans="1:3" ht="26.25" x14ac:dyDescent="0.25">
      <c r="A29" s="67" t="s">
        <v>45</v>
      </c>
      <c r="B29" s="68"/>
      <c r="C29" s="68"/>
    </row>
    <row r="30" spans="1:3" ht="23.25" x14ac:dyDescent="0.25">
      <c r="A30" s="56"/>
      <c r="B30" s="56" t="s">
        <v>1</v>
      </c>
      <c r="C30" s="56" t="s">
        <v>3</v>
      </c>
    </row>
    <row r="31" spans="1:3" ht="15" customHeight="1" x14ac:dyDescent="0.25">
      <c r="A31" s="53" t="s">
        <v>42</v>
      </c>
      <c r="B31" s="54">
        <v>1353.05</v>
      </c>
      <c r="C31" s="55">
        <v>45401</v>
      </c>
    </row>
    <row r="32" spans="1:3" ht="15" customHeight="1" x14ac:dyDescent="0.25">
      <c r="A32" s="53" t="s">
        <v>43</v>
      </c>
      <c r="B32" s="54">
        <v>1353.05</v>
      </c>
      <c r="C32" s="55">
        <v>45401</v>
      </c>
    </row>
    <row r="33" spans="1:3" ht="28.5" x14ac:dyDescent="0.45">
      <c r="A33" s="10" t="s">
        <v>4</v>
      </c>
      <c r="B33" s="11">
        <f>B31+B32</f>
        <v>2706.1</v>
      </c>
      <c r="C33" s="5"/>
    </row>
    <row r="34" spans="1:3" ht="28.5" x14ac:dyDescent="0.45">
      <c r="A34" s="48"/>
      <c r="B34" s="49"/>
      <c r="C34" s="50"/>
    </row>
    <row r="35" spans="1:3" ht="26.25" x14ac:dyDescent="0.25">
      <c r="A35" s="67" t="s">
        <v>46</v>
      </c>
      <c r="B35" s="68"/>
      <c r="C35" s="68"/>
    </row>
    <row r="36" spans="1:3" ht="23.25" x14ac:dyDescent="0.25">
      <c r="A36" s="57" t="s">
        <v>0</v>
      </c>
      <c r="B36" s="57" t="s">
        <v>1</v>
      </c>
      <c r="C36" s="57" t="s">
        <v>3</v>
      </c>
    </row>
    <row r="37" spans="1:3" ht="23.25" customHeight="1" x14ac:dyDescent="0.25">
      <c r="A37" s="69" t="s">
        <v>22</v>
      </c>
      <c r="B37" s="70"/>
      <c r="C37" s="71"/>
    </row>
    <row r="38" spans="1:3" ht="23.25" customHeight="1" x14ac:dyDescent="0.25">
      <c r="A38" s="72"/>
      <c r="B38" s="73"/>
      <c r="C38" s="74"/>
    </row>
    <row r="39" spans="1:3" ht="9.75" customHeight="1" x14ac:dyDescent="0.25">
      <c r="A39" s="72"/>
      <c r="B39" s="73"/>
      <c r="C39" s="74"/>
    </row>
    <row r="40" spans="1:3" ht="21" hidden="1" customHeight="1" x14ac:dyDescent="0.25">
      <c r="A40" s="75"/>
      <c r="B40" s="76"/>
      <c r="C40" s="77"/>
    </row>
    <row r="41" spans="1:3" ht="28.5" x14ac:dyDescent="0.45">
      <c r="A41" s="10" t="s">
        <v>4</v>
      </c>
      <c r="B41" s="11">
        <f>SUM(B40:B40)</f>
        <v>0</v>
      </c>
      <c r="C41" s="5"/>
    </row>
    <row r="42" spans="1:3" ht="28.5" x14ac:dyDescent="0.45">
      <c r="A42" s="48"/>
      <c r="B42" s="49"/>
      <c r="C42" s="50"/>
    </row>
    <row r="43" spans="1:3" ht="26.25" x14ac:dyDescent="0.25">
      <c r="A43" s="67" t="s">
        <v>47</v>
      </c>
      <c r="B43" s="68"/>
      <c r="C43" s="68"/>
    </row>
    <row r="44" spans="1:3" ht="23.25" x14ac:dyDescent="0.25">
      <c r="A44" s="58" t="s">
        <v>0</v>
      </c>
      <c r="B44" s="58" t="s">
        <v>1</v>
      </c>
      <c r="C44" s="58" t="s">
        <v>3</v>
      </c>
    </row>
    <row r="45" spans="1:3" ht="15" customHeight="1" x14ac:dyDescent="0.25">
      <c r="A45" s="53" t="s">
        <v>42</v>
      </c>
      <c r="B45" s="54">
        <v>1353.05</v>
      </c>
      <c r="C45" s="55">
        <v>45448</v>
      </c>
    </row>
    <row r="46" spans="1:3" ht="15" customHeight="1" x14ac:dyDescent="0.25">
      <c r="A46" s="53" t="s">
        <v>43</v>
      </c>
      <c r="B46" s="54">
        <v>1353.05</v>
      </c>
      <c r="C46" s="55">
        <v>45448</v>
      </c>
    </row>
    <row r="47" spans="1:3" ht="15" customHeight="1" x14ac:dyDescent="0.25">
      <c r="A47" s="53" t="s">
        <v>42</v>
      </c>
      <c r="B47" s="54">
        <v>1353.05</v>
      </c>
      <c r="C47" s="55">
        <v>45453</v>
      </c>
    </row>
    <row r="48" spans="1:3" ht="15" customHeight="1" x14ac:dyDescent="0.25">
      <c r="A48" s="53" t="s">
        <v>43</v>
      </c>
      <c r="B48" s="54">
        <v>1353.05</v>
      </c>
      <c r="C48" s="55">
        <v>45453</v>
      </c>
    </row>
    <row r="49" spans="1:3" ht="28.5" x14ac:dyDescent="0.45">
      <c r="A49" s="10" t="s">
        <v>4</v>
      </c>
      <c r="B49" s="11">
        <f>SUM(B45:B48)</f>
        <v>5412.2</v>
      </c>
      <c r="C49" s="5"/>
    </row>
    <row r="50" spans="1:3" ht="28.5" x14ac:dyDescent="0.45">
      <c r="A50" s="48"/>
      <c r="B50" s="49"/>
      <c r="C50" s="50"/>
    </row>
    <row r="51" spans="1:3" ht="26.25" x14ac:dyDescent="0.25">
      <c r="A51" s="67" t="s">
        <v>48</v>
      </c>
      <c r="B51" s="68"/>
      <c r="C51" s="68"/>
    </row>
    <row r="52" spans="1:3" ht="23.25" x14ac:dyDescent="0.25">
      <c r="A52" s="59" t="s">
        <v>0</v>
      </c>
      <c r="B52" s="59" t="s">
        <v>1</v>
      </c>
      <c r="C52" s="59" t="s">
        <v>3</v>
      </c>
    </row>
    <row r="53" spans="1:3" ht="15.75" customHeight="1" x14ac:dyDescent="0.25">
      <c r="A53" s="53" t="s">
        <v>42</v>
      </c>
      <c r="B53" s="54">
        <v>1353.05</v>
      </c>
      <c r="C53" s="55">
        <v>45482</v>
      </c>
    </row>
    <row r="54" spans="1:3" ht="15.75" customHeight="1" x14ac:dyDescent="0.25">
      <c r="A54" s="53" t="s">
        <v>43</v>
      </c>
      <c r="B54" s="54">
        <v>1353.05</v>
      </c>
      <c r="C54" s="55">
        <v>45482</v>
      </c>
    </row>
    <row r="55" spans="1:3" ht="28.5" x14ac:dyDescent="0.45">
      <c r="A55" s="10" t="s">
        <v>4</v>
      </c>
      <c r="B55" s="11">
        <f>SUM(B53:B54)</f>
        <v>2706.1</v>
      </c>
      <c r="C55" s="5"/>
    </row>
    <row r="56" spans="1:3" ht="28.5" x14ac:dyDescent="0.45">
      <c r="A56" s="48"/>
      <c r="B56" s="49"/>
      <c r="C56" s="50"/>
    </row>
    <row r="57" spans="1:3" ht="26.25" x14ac:dyDescent="0.25">
      <c r="A57" s="67" t="s">
        <v>49</v>
      </c>
      <c r="B57" s="68"/>
      <c r="C57" s="68"/>
    </row>
    <row r="58" spans="1:3" ht="23.25" x14ac:dyDescent="0.25">
      <c r="A58" s="60" t="s">
        <v>0</v>
      </c>
      <c r="B58" s="60" t="s">
        <v>1</v>
      </c>
      <c r="C58" s="60" t="s">
        <v>3</v>
      </c>
    </row>
    <row r="59" spans="1:3" ht="15.75" customHeight="1" x14ac:dyDescent="0.25">
      <c r="A59" s="53" t="s">
        <v>42</v>
      </c>
      <c r="B59" s="54">
        <v>1420.7</v>
      </c>
      <c r="C59" s="55">
        <v>45518</v>
      </c>
    </row>
    <row r="60" spans="1:3" ht="15.75" customHeight="1" x14ac:dyDescent="0.25">
      <c r="A60" s="53" t="s">
        <v>43</v>
      </c>
      <c r="B60" s="54">
        <v>1420.7</v>
      </c>
      <c r="C60" s="55">
        <v>45518</v>
      </c>
    </row>
    <row r="61" spans="1:3" ht="28.5" x14ac:dyDescent="0.45">
      <c r="A61" s="10" t="s">
        <v>4</v>
      </c>
      <c r="B61" s="11">
        <f>SUM(B59:B60)</f>
        <v>2841.4</v>
      </c>
      <c r="C61" s="5"/>
    </row>
    <row r="62" spans="1:3" ht="28.5" x14ac:dyDescent="0.45">
      <c r="A62" s="48"/>
      <c r="B62" s="49"/>
      <c r="C62" s="50"/>
    </row>
    <row r="63" spans="1:3" ht="26.25" x14ac:dyDescent="0.25">
      <c r="A63" s="67" t="s">
        <v>50</v>
      </c>
      <c r="B63" s="68"/>
      <c r="C63" s="68"/>
    </row>
    <row r="64" spans="1:3" ht="23.25" x14ac:dyDescent="0.25">
      <c r="A64" s="61" t="s">
        <v>0</v>
      </c>
      <c r="B64" s="61" t="s">
        <v>1</v>
      </c>
      <c r="C64" s="61" t="s">
        <v>3</v>
      </c>
    </row>
    <row r="65" spans="1:3" ht="15.75" customHeight="1" x14ac:dyDescent="0.25">
      <c r="A65" s="53" t="s">
        <v>42</v>
      </c>
      <c r="B65" s="54">
        <v>1420.7</v>
      </c>
      <c r="C65" s="55">
        <v>45547</v>
      </c>
    </row>
    <row r="66" spans="1:3" ht="15.75" customHeight="1" x14ac:dyDescent="0.25">
      <c r="A66" s="53" t="s">
        <v>43</v>
      </c>
      <c r="B66" s="54">
        <v>1420.7</v>
      </c>
      <c r="C66" s="55">
        <v>45547</v>
      </c>
    </row>
    <row r="67" spans="1:3" ht="28.5" x14ac:dyDescent="0.45">
      <c r="A67" s="10" t="s">
        <v>4</v>
      </c>
      <c r="B67" s="11">
        <f>SUM(B65:B66)</f>
        <v>2841.4</v>
      </c>
      <c r="C67" s="5"/>
    </row>
    <row r="68" spans="1:3" ht="28.5" x14ac:dyDescent="0.45">
      <c r="A68" s="48"/>
      <c r="B68" s="49"/>
      <c r="C68" s="50"/>
    </row>
    <row r="69" spans="1:3" ht="26.25" x14ac:dyDescent="0.25">
      <c r="A69" s="67" t="s">
        <v>51</v>
      </c>
      <c r="B69" s="68"/>
      <c r="C69" s="68"/>
    </row>
    <row r="70" spans="1:3" ht="23.25" x14ac:dyDescent="0.25">
      <c r="A70" s="62" t="s">
        <v>0</v>
      </c>
      <c r="B70" s="62" t="s">
        <v>1</v>
      </c>
      <c r="C70" s="62" t="s">
        <v>3</v>
      </c>
    </row>
    <row r="71" spans="1:3" ht="15.75" customHeight="1" x14ac:dyDescent="0.25">
      <c r="A71" s="53" t="s">
        <v>42</v>
      </c>
      <c r="B71" s="54">
        <v>1420.7</v>
      </c>
      <c r="C71" s="55">
        <v>45589</v>
      </c>
    </row>
    <row r="72" spans="1:3" ht="15.75" customHeight="1" x14ac:dyDescent="0.25">
      <c r="A72" s="53" t="s">
        <v>43</v>
      </c>
      <c r="B72" s="54">
        <v>1420.7</v>
      </c>
      <c r="C72" s="55">
        <v>45589</v>
      </c>
    </row>
    <row r="73" spans="1:3" ht="28.5" x14ac:dyDescent="0.45">
      <c r="A73" s="10" t="s">
        <v>4</v>
      </c>
      <c r="B73" s="11">
        <f>SUM(B71:B72)</f>
        <v>2841.4</v>
      </c>
      <c r="C73" s="5"/>
    </row>
    <row r="74" spans="1:3" ht="28.5" x14ac:dyDescent="0.45">
      <c r="A74" s="48"/>
      <c r="B74" s="49"/>
      <c r="C74" s="50"/>
    </row>
    <row r="75" spans="1:3" ht="26.25" x14ac:dyDescent="0.25">
      <c r="A75" s="67" t="s">
        <v>52</v>
      </c>
      <c r="B75" s="68"/>
      <c r="C75" s="68"/>
    </row>
    <row r="76" spans="1:3" ht="23.25" x14ac:dyDescent="0.25">
      <c r="A76" s="63" t="s">
        <v>0</v>
      </c>
      <c r="B76" s="63" t="s">
        <v>1</v>
      </c>
      <c r="C76" s="63" t="s">
        <v>3</v>
      </c>
    </row>
    <row r="77" spans="1:3" ht="15.75" customHeight="1" x14ac:dyDescent="0.25">
      <c r="A77" s="53" t="s">
        <v>42</v>
      </c>
      <c r="B77" s="54">
        <v>1420.7</v>
      </c>
      <c r="C77" s="55">
        <v>45604</v>
      </c>
    </row>
    <row r="78" spans="1:3" ht="15.75" customHeight="1" x14ac:dyDescent="0.25">
      <c r="A78" s="53" t="s">
        <v>43</v>
      </c>
      <c r="B78" s="54">
        <v>1420.7</v>
      </c>
      <c r="C78" s="55">
        <v>45604</v>
      </c>
    </row>
    <row r="79" spans="1:3" ht="28.5" x14ac:dyDescent="0.45">
      <c r="A79" s="10" t="s">
        <v>4</v>
      </c>
      <c r="B79" s="11">
        <f>SUM(B77:B78)</f>
        <v>2841.4</v>
      </c>
      <c r="C79" s="5"/>
    </row>
    <row r="80" spans="1:3" ht="28.5" x14ac:dyDescent="0.45">
      <c r="A80" s="48"/>
      <c r="B80" s="49"/>
      <c r="C80" s="50"/>
    </row>
    <row r="81" spans="1:3" ht="26.25" x14ac:dyDescent="0.25">
      <c r="A81" s="67" t="s">
        <v>54</v>
      </c>
      <c r="B81" s="68"/>
      <c r="C81" s="68"/>
    </row>
    <row r="82" spans="1:3" ht="23.25" x14ac:dyDescent="0.25">
      <c r="A82" s="64" t="s">
        <v>0</v>
      </c>
      <c r="B82" s="64" t="s">
        <v>1</v>
      </c>
      <c r="C82" s="64" t="s">
        <v>3</v>
      </c>
    </row>
    <row r="83" spans="1:3" ht="15.75" x14ac:dyDescent="0.25">
      <c r="A83" s="53" t="s">
        <v>42</v>
      </c>
      <c r="B83" s="54">
        <v>1420.7</v>
      </c>
      <c r="C83" s="55">
        <v>45636</v>
      </c>
    </row>
    <row r="84" spans="1:3" ht="15.75" x14ac:dyDescent="0.25">
      <c r="A84" s="53" t="s">
        <v>43</v>
      </c>
      <c r="B84" s="54">
        <v>1420.7</v>
      </c>
      <c r="C84" s="55">
        <v>45636</v>
      </c>
    </row>
    <row r="85" spans="1:3" ht="15.75" x14ac:dyDescent="0.25">
      <c r="A85" s="53" t="s">
        <v>42</v>
      </c>
      <c r="B85" s="54">
        <v>1420.7</v>
      </c>
      <c r="C85" s="55">
        <v>45653</v>
      </c>
    </row>
    <row r="86" spans="1:3" ht="15.75" x14ac:dyDescent="0.25">
      <c r="A86" s="53" t="s">
        <v>43</v>
      </c>
      <c r="B86" s="54">
        <v>1420.7</v>
      </c>
      <c r="C86" s="55">
        <v>45653</v>
      </c>
    </row>
    <row r="87" spans="1:3" ht="28.5" x14ac:dyDescent="0.45">
      <c r="A87" s="10" t="s">
        <v>4</v>
      </c>
      <c r="B87" s="11">
        <f>SUM(B83:B86)</f>
        <v>5682.8</v>
      </c>
      <c r="C87" s="5"/>
    </row>
    <row r="88" spans="1:3" ht="28.5" x14ac:dyDescent="0.45">
      <c r="A88" s="48"/>
      <c r="B88" s="49"/>
      <c r="C88" s="50"/>
    </row>
    <row r="89" spans="1:3" x14ac:dyDescent="0.25">
      <c r="A89" s="65" t="s">
        <v>53</v>
      </c>
      <c r="B89" s="65"/>
      <c r="C89" s="65"/>
    </row>
    <row r="90" spans="1:3" x14ac:dyDescent="0.25">
      <c r="A90" s="65"/>
      <c r="B90" s="65"/>
      <c r="C90" s="65"/>
    </row>
  </sheetData>
  <mergeCells count="16">
    <mergeCell ref="A89:C90"/>
    <mergeCell ref="A2:C6"/>
    <mergeCell ref="A9:C9"/>
    <mergeCell ref="A11:C14"/>
    <mergeCell ref="A17:C17"/>
    <mergeCell ref="A23:C23"/>
    <mergeCell ref="A29:C29"/>
    <mergeCell ref="A35:C35"/>
    <mergeCell ref="A37:C40"/>
    <mergeCell ref="A43:C43"/>
    <mergeCell ref="A51:C51"/>
    <mergeCell ref="A57:C57"/>
    <mergeCell ref="A63:C63"/>
    <mergeCell ref="A69:C69"/>
    <mergeCell ref="A75:C75"/>
    <mergeCell ref="A81:C81"/>
  </mergeCells>
  <printOptions horizontalCentered="1" verticalCentered="1"/>
  <pageMargins left="0" right="0" top="0" bottom="0" header="0" footer="0"/>
  <pageSetup paperSize="9" scale="71" orientation="portrait" r:id="rId1"/>
  <rowBreaks count="1" manualBreakCount="1">
    <brk id="50" max="2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"/>
  <sheetViews>
    <sheetView workbookViewId="0">
      <selection activeCell="B25" sqref="B25"/>
    </sheetView>
  </sheetViews>
  <sheetFormatPr defaultRowHeight="15" x14ac:dyDescent="0.25"/>
  <cols>
    <col min="1" max="1" width="57.28515625" customWidth="1"/>
    <col min="2" max="2" width="28" customWidth="1"/>
    <col min="3" max="3" width="32.42578125" customWidth="1"/>
    <col min="4" max="4" width="39.42578125" customWidth="1"/>
  </cols>
  <sheetData>
    <row r="2" spans="1:4" ht="71.25" customHeight="1" x14ac:dyDescent="0.25">
      <c r="A2" s="98" t="s">
        <v>25</v>
      </c>
      <c r="B2" s="98"/>
      <c r="C2" s="98"/>
      <c r="D2" s="98"/>
    </row>
    <row r="3" spans="1:4" ht="23.25" x14ac:dyDescent="0.25">
      <c r="A3" s="27" t="s">
        <v>0</v>
      </c>
      <c r="B3" s="27" t="s">
        <v>1</v>
      </c>
      <c r="C3" s="27" t="s">
        <v>2</v>
      </c>
      <c r="D3" s="27" t="s">
        <v>3</v>
      </c>
    </row>
    <row r="4" spans="1:4" ht="21" x14ac:dyDescent="0.25">
      <c r="A4" s="36" t="s">
        <v>16</v>
      </c>
      <c r="B4" s="4">
        <v>1023.7</v>
      </c>
      <c r="C4" s="5" t="s">
        <v>11</v>
      </c>
      <c r="D4" s="5" t="s">
        <v>23</v>
      </c>
    </row>
    <row r="5" spans="1:4" ht="21" x14ac:dyDescent="0.25">
      <c r="A5" s="36" t="s">
        <v>17</v>
      </c>
      <c r="B5" s="4">
        <v>1023.7</v>
      </c>
      <c r="C5" s="5" t="s">
        <v>11</v>
      </c>
      <c r="D5" s="5" t="s">
        <v>23</v>
      </c>
    </row>
    <row r="6" spans="1:4" ht="21" x14ac:dyDescent="0.25">
      <c r="A6" s="36" t="s">
        <v>16</v>
      </c>
      <c r="B6" s="4">
        <v>1023.7</v>
      </c>
      <c r="C6" s="5" t="s">
        <v>12</v>
      </c>
      <c r="D6" s="5" t="s">
        <v>23</v>
      </c>
    </row>
    <row r="7" spans="1:4" ht="21" x14ac:dyDescent="0.25">
      <c r="A7" s="36" t="s">
        <v>17</v>
      </c>
      <c r="B7" s="4">
        <v>1023.7</v>
      </c>
      <c r="C7" s="5" t="s">
        <v>12</v>
      </c>
      <c r="D7" s="5" t="s">
        <v>23</v>
      </c>
    </row>
    <row r="8" spans="1:4" ht="21" x14ac:dyDescent="0.35">
      <c r="A8" s="18" t="s">
        <v>4</v>
      </c>
      <c r="B8" s="19">
        <f>SUM(B4:B7)</f>
        <v>4094.8</v>
      </c>
      <c r="C8" s="25"/>
      <c r="D8" s="25"/>
    </row>
    <row r="9" spans="1:4" ht="21" customHeight="1" x14ac:dyDescent="0.25">
      <c r="A9" s="99" t="s">
        <v>24</v>
      </c>
      <c r="B9" s="100"/>
      <c r="C9" s="100"/>
      <c r="D9" s="100"/>
    </row>
    <row r="10" spans="1:4" ht="15" customHeight="1" x14ac:dyDescent="0.25">
      <c r="A10" s="101"/>
      <c r="B10" s="102"/>
      <c r="C10" s="102"/>
      <c r="D10" s="102"/>
    </row>
  </sheetData>
  <mergeCells count="2">
    <mergeCell ref="A2:D2"/>
    <mergeCell ref="A9:D10"/>
  </mergeCells>
  <printOptions horizontalCentered="1" verticalCentered="1"/>
  <pageMargins left="0" right="0" top="0" bottom="0" header="0" footer="0"/>
  <pageSetup paperSize="9" scale="8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4"/>
  <sheetViews>
    <sheetView workbookViewId="0">
      <selection activeCell="A9" sqref="A9:D11"/>
    </sheetView>
  </sheetViews>
  <sheetFormatPr defaultRowHeight="15" x14ac:dyDescent="0.25"/>
  <cols>
    <col min="1" max="1" width="48" customWidth="1"/>
    <col min="2" max="2" width="28" customWidth="1"/>
    <col min="3" max="3" width="32.42578125" customWidth="1"/>
    <col min="4" max="4" width="39.42578125" customWidth="1"/>
  </cols>
  <sheetData>
    <row r="6" spans="1:4" ht="71.25" customHeight="1" x14ac:dyDescent="0.25">
      <c r="A6" s="103" t="s">
        <v>15</v>
      </c>
      <c r="B6" s="103"/>
      <c r="C6" s="103"/>
      <c r="D6" s="103"/>
    </row>
    <row r="7" spans="1:4" ht="23.25" x14ac:dyDescent="0.25">
      <c r="A7" s="26" t="s">
        <v>0</v>
      </c>
      <c r="B7" s="26" t="s">
        <v>1</v>
      </c>
      <c r="C7" s="26" t="s">
        <v>2</v>
      </c>
      <c r="D7" s="26" t="s">
        <v>3</v>
      </c>
    </row>
    <row r="8" spans="1:4" ht="21" x14ac:dyDescent="0.35">
      <c r="A8" s="3"/>
      <c r="B8" s="4"/>
      <c r="C8" s="5"/>
      <c r="D8" s="5"/>
    </row>
    <row r="9" spans="1:4" x14ac:dyDescent="0.25">
      <c r="A9" s="69" t="s">
        <v>6</v>
      </c>
      <c r="B9" s="70"/>
      <c r="C9" s="70"/>
      <c r="D9" s="71"/>
    </row>
    <row r="10" spans="1:4" x14ac:dyDescent="0.25">
      <c r="A10" s="72"/>
      <c r="B10" s="73"/>
      <c r="C10" s="73"/>
      <c r="D10" s="74"/>
    </row>
    <row r="11" spans="1:4" x14ac:dyDescent="0.25">
      <c r="A11" s="75"/>
      <c r="B11" s="76"/>
      <c r="C11" s="76"/>
      <c r="D11" s="77"/>
    </row>
    <row r="12" spans="1:4" ht="21" x14ac:dyDescent="0.35">
      <c r="A12" s="3"/>
      <c r="B12" s="4"/>
      <c r="C12" s="5"/>
      <c r="D12" s="5"/>
    </row>
    <row r="13" spans="1:4" ht="21" x14ac:dyDescent="0.35">
      <c r="A13" s="18" t="s">
        <v>4</v>
      </c>
      <c r="B13" s="19">
        <f>SUM(B8:B12)</f>
        <v>0</v>
      </c>
      <c r="C13" s="5"/>
      <c r="D13" s="5"/>
    </row>
    <row r="14" spans="1:4" ht="21" x14ac:dyDescent="0.35">
      <c r="A14" s="1"/>
      <c r="B14" s="1"/>
      <c r="C14" s="1"/>
      <c r="D14" s="1"/>
    </row>
  </sheetData>
  <mergeCells count="2">
    <mergeCell ref="A6:D6"/>
    <mergeCell ref="A9:D11"/>
  </mergeCells>
  <pageMargins left="0.51181102362204722" right="0.51181102362204722" top="0.78740157480314965" bottom="0.78740157480314965" header="0.31496062992125984" footer="0.31496062992125984"/>
  <pageSetup paperSize="9" scale="8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view="pageBreakPreview" zoomScale="60" workbookViewId="0">
      <selection activeCell="A8" sqref="A8:XFD9"/>
    </sheetView>
  </sheetViews>
  <sheetFormatPr defaultRowHeight="15" x14ac:dyDescent="0.25"/>
  <cols>
    <col min="1" max="1" width="67.42578125" customWidth="1"/>
    <col min="2" max="2" width="40.140625" customWidth="1"/>
    <col min="3" max="3" width="42.28515625" customWidth="1"/>
    <col min="4" max="4" width="35.42578125" customWidth="1"/>
  </cols>
  <sheetData>
    <row r="2" spans="1:7" ht="71.25" customHeight="1" x14ac:dyDescent="0.25">
      <c r="A2" s="104" t="s">
        <v>13</v>
      </c>
      <c r="B2" s="79"/>
      <c r="C2" s="79"/>
      <c r="D2" s="79"/>
    </row>
    <row r="3" spans="1:7" ht="23.25" x14ac:dyDescent="0.25">
      <c r="A3" s="28" t="s">
        <v>0</v>
      </c>
      <c r="B3" s="28" t="s">
        <v>1</v>
      </c>
      <c r="C3" s="28" t="s">
        <v>2</v>
      </c>
      <c r="D3" s="28" t="s">
        <v>3</v>
      </c>
    </row>
    <row r="4" spans="1:7" ht="23.25" x14ac:dyDescent="0.25">
      <c r="A4" s="35" t="s">
        <v>16</v>
      </c>
      <c r="B4" s="12">
        <v>1023.7</v>
      </c>
      <c r="C4" s="12" t="s">
        <v>10</v>
      </c>
      <c r="D4" s="2" t="s">
        <v>7</v>
      </c>
    </row>
    <row r="5" spans="1:7" ht="23.25" x14ac:dyDescent="0.25">
      <c r="A5" s="35" t="s">
        <v>17</v>
      </c>
      <c r="B5" s="12">
        <v>1023.7</v>
      </c>
      <c r="C5" s="12" t="s">
        <v>10</v>
      </c>
      <c r="D5" s="2" t="s">
        <v>7</v>
      </c>
    </row>
    <row r="6" spans="1:7" ht="23.25" x14ac:dyDescent="0.25">
      <c r="A6" s="35" t="s">
        <v>16</v>
      </c>
      <c r="B6" s="12">
        <v>511.85</v>
      </c>
      <c r="C6" s="12" t="s">
        <v>11</v>
      </c>
      <c r="D6" s="2" t="s">
        <v>8</v>
      </c>
    </row>
    <row r="7" spans="1:7" ht="23.25" x14ac:dyDescent="0.25">
      <c r="A7" s="35" t="s">
        <v>17</v>
      </c>
      <c r="B7" s="12">
        <v>1023.7</v>
      </c>
      <c r="C7" s="12" t="s">
        <v>11</v>
      </c>
      <c r="D7" s="2" t="s">
        <v>8</v>
      </c>
    </row>
    <row r="8" spans="1:7" ht="23.25" x14ac:dyDescent="0.25">
      <c r="A8" s="30" t="s">
        <v>9</v>
      </c>
      <c r="B8" s="12">
        <v>1023.7</v>
      </c>
      <c r="C8" s="12" t="s">
        <v>12</v>
      </c>
      <c r="D8" s="2" t="s">
        <v>8</v>
      </c>
    </row>
    <row r="9" spans="1:7" ht="23.25" x14ac:dyDescent="0.25">
      <c r="A9" s="30" t="s">
        <v>5</v>
      </c>
      <c r="B9" s="12">
        <v>1023.7</v>
      </c>
      <c r="C9" s="12" t="s">
        <v>12</v>
      </c>
      <c r="D9" s="2" t="s">
        <v>8</v>
      </c>
    </row>
    <row r="10" spans="1:7" ht="23.25" hidden="1" x14ac:dyDescent="0.25">
      <c r="A10" s="31"/>
      <c r="B10" s="6"/>
      <c r="C10" s="6"/>
      <c r="D10" s="29"/>
    </row>
    <row r="11" spans="1:7" ht="31.5" x14ac:dyDescent="0.45">
      <c r="A11" s="10" t="s">
        <v>4</v>
      </c>
      <c r="B11" s="16">
        <f>SUM(B4:B9)</f>
        <v>5630.3499999999995</v>
      </c>
      <c r="C11" s="32"/>
      <c r="D11" s="28"/>
    </row>
    <row r="12" spans="1:7" ht="21" hidden="1" x14ac:dyDescent="0.35">
      <c r="A12" s="1"/>
      <c r="B12" s="1"/>
      <c r="C12" s="1"/>
      <c r="D12" s="1"/>
    </row>
    <row r="13" spans="1:7" hidden="1" x14ac:dyDescent="0.25"/>
    <row r="14" spans="1:7" ht="15" customHeight="1" x14ac:dyDescent="0.25">
      <c r="A14" s="105" t="s">
        <v>14</v>
      </c>
      <c r="B14" s="105"/>
      <c r="C14" s="105"/>
      <c r="D14" s="105"/>
      <c r="E14" s="33"/>
      <c r="F14" s="33"/>
      <c r="G14" s="33"/>
    </row>
    <row r="15" spans="1:7" ht="15" customHeight="1" x14ac:dyDescent="0.25">
      <c r="A15" s="105"/>
      <c r="B15" s="105"/>
      <c r="C15" s="105"/>
      <c r="D15" s="105"/>
      <c r="E15" s="33"/>
      <c r="F15" s="33"/>
      <c r="G15" s="33"/>
    </row>
    <row r="16" spans="1:7" ht="15" customHeight="1" x14ac:dyDescent="0.25">
      <c r="A16" s="105"/>
      <c r="B16" s="105"/>
      <c r="C16" s="105"/>
      <c r="D16" s="105"/>
      <c r="E16" s="33"/>
      <c r="F16" s="33"/>
      <c r="G16" s="33"/>
    </row>
    <row r="17" spans="1:7" ht="15" customHeight="1" x14ac:dyDescent="0.25">
      <c r="A17" s="105"/>
      <c r="B17" s="105"/>
      <c r="C17" s="105"/>
      <c r="D17" s="105"/>
      <c r="E17" s="33"/>
      <c r="F17" s="33"/>
      <c r="G17" s="33"/>
    </row>
  </sheetData>
  <mergeCells count="2">
    <mergeCell ref="A2:D2"/>
    <mergeCell ref="A14:D17"/>
  </mergeCells>
  <pageMargins left="0.511811024" right="0.511811024" top="0.78740157499999996" bottom="0.78740157499999996" header="0.31496062000000002" footer="0.31496062000000002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view="pageBreakPreview" zoomScale="60" workbookViewId="0">
      <selection activeCell="A2" sqref="A2:D8"/>
    </sheetView>
  </sheetViews>
  <sheetFormatPr defaultRowHeight="15" x14ac:dyDescent="0.25"/>
  <cols>
    <col min="1" max="1" width="72.85546875" customWidth="1"/>
    <col min="2" max="2" width="28" customWidth="1"/>
    <col min="3" max="3" width="39.42578125" customWidth="1"/>
  </cols>
  <sheetData>
    <row r="2" spans="1:4" ht="71.25" customHeight="1" x14ac:dyDescent="0.25">
      <c r="A2" s="78" t="s">
        <v>26</v>
      </c>
      <c r="B2" s="79"/>
      <c r="C2" s="79"/>
    </row>
    <row r="3" spans="1:4" ht="23.25" x14ac:dyDescent="0.25">
      <c r="A3" s="9" t="s">
        <v>0</v>
      </c>
      <c r="B3" s="9" t="s">
        <v>1</v>
      </c>
      <c r="C3" s="9" t="s">
        <v>3</v>
      </c>
    </row>
    <row r="4" spans="1:4" ht="23.25" x14ac:dyDescent="0.25">
      <c r="A4" s="36" t="s">
        <v>16</v>
      </c>
      <c r="B4" s="12">
        <v>1023.7</v>
      </c>
      <c r="C4" s="13">
        <v>44609</v>
      </c>
    </row>
    <row r="5" spans="1:4" ht="23.25" x14ac:dyDescent="0.25">
      <c r="A5" s="36" t="s">
        <v>17</v>
      </c>
      <c r="B5" s="12">
        <v>1023.7</v>
      </c>
      <c r="C5" s="13">
        <v>44609</v>
      </c>
    </row>
    <row r="6" spans="1:4" ht="28.5" x14ac:dyDescent="0.45">
      <c r="A6" s="10" t="s">
        <v>4</v>
      </c>
      <c r="B6" s="11">
        <f>SUM(B4:B5)</f>
        <v>2047.4</v>
      </c>
      <c r="C6" s="14"/>
    </row>
    <row r="7" spans="1:4" x14ac:dyDescent="0.25">
      <c r="A7" s="80" t="s">
        <v>27</v>
      </c>
      <c r="B7" s="81"/>
      <c r="C7" s="81"/>
      <c r="D7" s="81"/>
    </row>
    <row r="8" spans="1:4" x14ac:dyDescent="0.25">
      <c r="A8" s="80"/>
      <c r="B8" s="81"/>
      <c r="C8" s="81"/>
      <c r="D8" s="81"/>
    </row>
  </sheetData>
  <mergeCells count="2">
    <mergeCell ref="A2:C2"/>
    <mergeCell ref="A7:D8"/>
  </mergeCells>
  <printOptions horizontalCentered="1" verticalCentered="1"/>
  <pageMargins left="0" right="0" top="0" bottom="0" header="0" footer="0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view="pageBreakPreview" zoomScale="60" workbookViewId="0">
      <selection activeCell="A50" sqref="A50"/>
    </sheetView>
  </sheetViews>
  <sheetFormatPr defaultRowHeight="15" x14ac:dyDescent="0.25"/>
  <cols>
    <col min="1" max="1" width="70.42578125" customWidth="1"/>
    <col min="2" max="2" width="28" customWidth="1"/>
    <col min="3" max="3" width="61" customWidth="1"/>
    <col min="4" max="4" width="0.5703125" customWidth="1"/>
  </cols>
  <sheetData>
    <row r="2" spans="1:10" ht="71.25" customHeight="1" x14ac:dyDescent="0.25">
      <c r="A2" s="82" t="s">
        <v>28</v>
      </c>
      <c r="B2" s="79"/>
      <c r="C2" s="79"/>
    </row>
    <row r="3" spans="1:10" ht="23.25" x14ac:dyDescent="0.25">
      <c r="A3" s="9" t="s">
        <v>0</v>
      </c>
      <c r="B3" s="9" t="s">
        <v>1</v>
      </c>
      <c r="C3" s="9" t="s">
        <v>3</v>
      </c>
    </row>
    <row r="4" spans="1:10" ht="23.25" customHeight="1" x14ac:dyDescent="0.25">
      <c r="A4" s="36" t="s">
        <v>16</v>
      </c>
      <c r="B4" s="12">
        <v>1023.7</v>
      </c>
      <c r="C4" s="44">
        <v>44638</v>
      </c>
    </row>
    <row r="5" spans="1:10" ht="23.25" customHeight="1" x14ac:dyDescent="0.25">
      <c r="A5" s="36" t="s">
        <v>17</v>
      </c>
      <c r="B5" s="12">
        <v>1023.7</v>
      </c>
      <c r="C5" s="45">
        <v>44638</v>
      </c>
    </row>
    <row r="6" spans="1:10" ht="23.25" hidden="1" customHeight="1" x14ac:dyDescent="0.25">
      <c r="A6" s="38"/>
      <c r="B6" s="39"/>
      <c r="C6" s="40"/>
    </row>
    <row r="7" spans="1:10" ht="23.25" hidden="1" customHeight="1" x14ac:dyDescent="0.25">
      <c r="A7" s="38"/>
      <c r="B7" s="39"/>
      <c r="C7" s="40"/>
    </row>
    <row r="8" spans="1:10" ht="23.25" hidden="1" customHeight="1" x14ac:dyDescent="0.25">
      <c r="A8" s="41"/>
      <c r="B8" s="42"/>
      <c r="C8" s="43"/>
    </row>
    <row r="9" spans="1:10" ht="28.5" x14ac:dyDescent="0.45">
      <c r="A9" s="10" t="s">
        <v>4</v>
      </c>
      <c r="B9" s="11">
        <f>SUM(B4:B8)</f>
        <v>2047.4</v>
      </c>
      <c r="C9" s="5"/>
      <c r="I9" s="34"/>
      <c r="J9" s="34"/>
    </row>
    <row r="10" spans="1:10" x14ac:dyDescent="0.25">
      <c r="A10" s="80" t="s">
        <v>29</v>
      </c>
      <c r="B10" s="81"/>
      <c r="C10" s="81"/>
      <c r="D10" s="81"/>
    </row>
    <row r="11" spans="1:10" x14ac:dyDescent="0.25">
      <c r="A11" s="80"/>
      <c r="B11" s="81"/>
      <c r="C11" s="81"/>
      <c r="D11" s="81"/>
    </row>
    <row r="19" spans="1:1" x14ac:dyDescent="0.25">
      <c r="A19" s="34"/>
    </row>
  </sheetData>
  <mergeCells count="2">
    <mergeCell ref="A2:C2"/>
    <mergeCell ref="A10:D11"/>
  </mergeCells>
  <printOptions horizontalCentered="1" verticalCentered="1"/>
  <pageMargins left="0" right="0" top="0" bottom="0" header="0" footer="0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view="pageBreakPreview" zoomScale="60" workbookViewId="0">
      <selection activeCell="A2" sqref="A2:C9"/>
    </sheetView>
  </sheetViews>
  <sheetFormatPr defaultRowHeight="15" x14ac:dyDescent="0.25"/>
  <cols>
    <col min="1" max="1" width="70.42578125" customWidth="1"/>
    <col min="2" max="2" width="28" customWidth="1"/>
    <col min="3" max="3" width="61" customWidth="1"/>
    <col min="4" max="4" width="0.5703125" customWidth="1"/>
  </cols>
  <sheetData>
    <row r="2" spans="1:10" ht="71.25" customHeight="1" x14ac:dyDescent="0.25">
      <c r="A2" s="82" t="s">
        <v>30</v>
      </c>
      <c r="B2" s="79"/>
      <c r="C2" s="79"/>
    </row>
    <row r="3" spans="1:10" ht="23.25" x14ac:dyDescent="0.25">
      <c r="A3" s="37" t="s">
        <v>0</v>
      </c>
      <c r="B3" s="37" t="s">
        <v>1</v>
      </c>
      <c r="C3" s="37" t="s">
        <v>3</v>
      </c>
    </row>
    <row r="4" spans="1:10" ht="23.25" customHeight="1" x14ac:dyDescent="0.25">
      <c r="A4" s="36" t="s">
        <v>16</v>
      </c>
      <c r="B4" s="12">
        <v>1023.7</v>
      </c>
      <c r="C4" s="44">
        <v>44671</v>
      </c>
    </row>
    <row r="5" spans="1:10" ht="23.25" customHeight="1" x14ac:dyDescent="0.25">
      <c r="A5" s="36" t="s">
        <v>17</v>
      </c>
      <c r="B5" s="12">
        <v>1023.7</v>
      </c>
      <c r="C5" s="45">
        <v>44671</v>
      </c>
    </row>
    <row r="6" spans="1:10" ht="23.25" hidden="1" customHeight="1" x14ac:dyDescent="0.25">
      <c r="A6" s="38"/>
      <c r="B6" s="39"/>
      <c r="C6" s="40"/>
    </row>
    <row r="7" spans="1:10" ht="23.25" hidden="1" customHeight="1" x14ac:dyDescent="0.25">
      <c r="A7" s="38"/>
      <c r="B7" s="39"/>
      <c r="C7" s="40"/>
    </row>
    <row r="8" spans="1:10" ht="23.25" hidden="1" customHeight="1" x14ac:dyDescent="0.25">
      <c r="A8" s="41"/>
      <c r="B8" s="42"/>
      <c r="C8" s="43"/>
    </row>
    <row r="9" spans="1:10" ht="28.5" x14ac:dyDescent="0.45">
      <c r="A9" s="10" t="s">
        <v>4</v>
      </c>
      <c r="B9" s="11">
        <f>SUM(B4:B8)</f>
        <v>2047.4</v>
      </c>
      <c r="C9" s="5"/>
      <c r="I9" s="34"/>
      <c r="J9" s="34"/>
    </row>
    <row r="10" spans="1:10" x14ac:dyDescent="0.25">
      <c r="A10" s="80" t="s">
        <v>31</v>
      </c>
      <c r="B10" s="81"/>
      <c r="C10" s="81"/>
      <c r="D10" s="81"/>
    </row>
    <row r="11" spans="1:10" x14ac:dyDescent="0.25">
      <c r="A11" s="80"/>
      <c r="B11" s="81"/>
      <c r="C11" s="81"/>
      <c r="D11" s="81"/>
    </row>
    <row r="19" spans="1:1" x14ac:dyDescent="0.25">
      <c r="A19" s="34"/>
    </row>
  </sheetData>
  <mergeCells count="2">
    <mergeCell ref="A2:C2"/>
    <mergeCell ref="A10:D11"/>
  </mergeCells>
  <printOptions horizontalCentered="1" verticalCentered="1"/>
  <pageMargins left="0" right="0" top="0" bottom="0" header="0" footer="0"/>
  <pageSetup paperSize="9"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6" sqref="A6:C6"/>
    </sheetView>
  </sheetViews>
  <sheetFormatPr defaultRowHeight="15" x14ac:dyDescent="0.25"/>
  <cols>
    <col min="1" max="1" width="72.28515625" customWidth="1"/>
    <col min="2" max="2" width="28" customWidth="1"/>
    <col min="3" max="3" width="39.42578125" customWidth="1"/>
  </cols>
  <sheetData>
    <row r="2" spans="1:3" ht="71.25" customHeight="1" x14ac:dyDescent="0.25">
      <c r="A2" s="79" t="s">
        <v>32</v>
      </c>
      <c r="B2" s="79"/>
      <c r="C2" s="79"/>
    </row>
    <row r="3" spans="1:3" ht="23.25" x14ac:dyDescent="0.25">
      <c r="A3" s="9" t="s">
        <v>0</v>
      </c>
      <c r="B3" s="9" t="s">
        <v>1</v>
      </c>
      <c r="C3" s="9" t="s">
        <v>3</v>
      </c>
    </row>
    <row r="4" spans="1:3" ht="23.25" customHeight="1" x14ac:dyDescent="0.25">
      <c r="A4" s="83" t="s">
        <v>22</v>
      </c>
      <c r="B4" s="84"/>
      <c r="C4" s="85"/>
    </row>
    <row r="5" spans="1:3" ht="23.25" customHeight="1" x14ac:dyDescent="0.25">
      <c r="A5" s="86"/>
      <c r="B5" s="87"/>
      <c r="C5" s="88"/>
    </row>
    <row r="6" spans="1:3" ht="28.5" x14ac:dyDescent="0.45">
      <c r="A6" s="10" t="s">
        <v>4</v>
      </c>
      <c r="B6" s="11">
        <f>SUM(B4:B5)</f>
        <v>0</v>
      </c>
      <c r="C6" s="14"/>
    </row>
    <row r="7" spans="1:3" x14ac:dyDescent="0.25">
      <c r="A7" s="80" t="s">
        <v>33</v>
      </c>
      <c r="B7" s="81"/>
      <c r="C7" s="81"/>
    </row>
    <row r="8" spans="1:3" x14ac:dyDescent="0.25">
      <c r="A8" s="80"/>
      <c r="B8" s="81"/>
      <c r="C8" s="81"/>
    </row>
  </sheetData>
  <mergeCells count="3">
    <mergeCell ref="A2:C2"/>
    <mergeCell ref="A7:C8"/>
    <mergeCell ref="A4:C5"/>
  </mergeCells>
  <pageMargins left="0.51181102362204722" right="0.51181102362204722" top="0.78740157480314965" bottom="0.78740157480314965" header="0.31496062992125984" footer="0.31496062992125984"/>
  <pageSetup paperSize="9" scale="9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B23" sqref="B23"/>
    </sheetView>
  </sheetViews>
  <sheetFormatPr defaultRowHeight="15" x14ac:dyDescent="0.25"/>
  <cols>
    <col min="1" max="1" width="72.42578125" customWidth="1"/>
    <col min="2" max="2" width="28" customWidth="1"/>
    <col min="3" max="3" width="39.42578125" customWidth="1"/>
  </cols>
  <sheetData>
    <row r="2" spans="1:3" ht="71.25" customHeight="1" x14ac:dyDescent="0.25">
      <c r="A2" s="79" t="s">
        <v>36</v>
      </c>
      <c r="B2" s="79"/>
      <c r="C2" s="79"/>
    </row>
    <row r="3" spans="1:3" ht="23.25" x14ac:dyDescent="0.25">
      <c r="A3" s="9" t="s">
        <v>0</v>
      </c>
      <c r="B3" s="9" t="s">
        <v>1</v>
      </c>
      <c r="C3" s="9" t="s">
        <v>3</v>
      </c>
    </row>
    <row r="4" spans="1:3" ht="21" customHeight="1" x14ac:dyDescent="0.35">
      <c r="A4" s="36" t="s">
        <v>16</v>
      </c>
      <c r="B4" s="12">
        <v>1023.7</v>
      </c>
      <c r="C4" s="46" t="s">
        <v>35</v>
      </c>
    </row>
    <row r="5" spans="1:3" ht="19.5" customHeight="1" x14ac:dyDescent="0.35">
      <c r="A5" s="36" t="s">
        <v>17</v>
      </c>
      <c r="B5" s="12">
        <v>1023.7</v>
      </c>
      <c r="C5" s="46" t="s">
        <v>35</v>
      </c>
    </row>
    <row r="6" spans="1:3" ht="19.5" customHeight="1" x14ac:dyDescent="0.35">
      <c r="A6" s="36" t="s">
        <v>16</v>
      </c>
      <c r="B6" s="12">
        <v>1023.7</v>
      </c>
      <c r="C6" s="46" t="s">
        <v>35</v>
      </c>
    </row>
    <row r="7" spans="1:3" ht="21.75" customHeight="1" x14ac:dyDescent="0.35">
      <c r="A7" s="36" t="s">
        <v>17</v>
      </c>
      <c r="B7" s="12">
        <v>1023.7</v>
      </c>
      <c r="C7" s="46" t="s">
        <v>35</v>
      </c>
    </row>
    <row r="8" spans="1:3" ht="15" customHeight="1" x14ac:dyDescent="0.25">
      <c r="A8" s="41"/>
      <c r="B8" s="42"/>
      <c r="C8" s="43"/>
    </row>
    <row r="9" spans="1:3" x14ac:dyDescent="0.25">
      <c r="A9" s="80" t="s">
        <v>34</v>
      </c>
      <c r="B9" s="81"/>
      <c r="C9" s="81"/>
    </row>
    <row r="10" spans="1:3" x14ac:dyDescent="0.25">
      <c r="A10" s="80"/>
      <c r="B10" s="81"/>
      <c r="C10" s="81"/>
    </row>
  </sheetData>
  <mergeCells count="2">
    <mergeCell ref="A2:C2"/>
    <mergeCell ref="A9:C10"/>
  </mergeCells>
  <printOptions horizontalCentered="1" verticalCentered="1"/>
  <pageMargins left="0" right="0" top="0" bottom="0" header="0" footer="0"/>
  <pageSetup paperSize="9" scale="9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7" sqref="A7:C8"/>
    </sheetView>
  </sheetViews>
  <sheetFormatPr defaultRowHeight="15" x14ac:dyDescent="0.25"/>
  <cols>
    <col min="1" max="1" width="71.140625" customWidth="1"/>
    <col min="2" max="2" width="28" customWidth="1"/>
    <col min="3" max="3" width="45.42578125" customWidth="1"/>
  </cols>
  <sheetData>
    <row r="2" spans="1:3" ht="71.25" customHeight="1" x14ac:dyDescent="0.25">
      <c r="A2" s="68" t="s">
        <v>37</v>
      </c>
      <c r="B2" s="68"/>
      <c r="C2" s="68"/>
    </row>
    <row r="3" spans="1:3" ht="23.25" x14ac:dyDescent="0.25">
      <c r="A3" s="17" t="s">
        <v>0</v>
      </c>
      <c r="B3" s="17" t="s">
        <v>1</v>
      </c>
      <c r="C3" s="17" t="s">
        <v>3</v>
      </c>
    </row>
    <row r="4" spans="1:3" ht="23.25" customHeight="1" x14ac:dyDescent="0.35">
      <c r="A4" s="36" t="s">
        <v>16</v>
      </c>
      <c r="B4" s="12">
        <v>1023.7</v>
      </c>
      <c r="C4" s="15">
        <v>44783</v>
      </c>
    </row>
    <row r="5" spans="1:3" ht="23.25" customHeight="1" x14ac:dyDescent="0.35">
      <c r="A5" s="36" t="s">
        <v>17</v>
      </c>
      <c r="B5" s="12">
        <v>1023.7</v>
      </c>
      <c r="C5" s="15">
        <v>44783</v>
      </c>
    </row>
    <row r="6" spans="1:3" ht="28.5" x14ac:dyDescent="0.45">
      <c r="A6" s="10" t="s">
        <v>4</v>
      </c>
      <c r="B6" s="11">
        <f>SUM(B4:B5)</f>
        <v>2047.4</v>
      </c>
      <c r="C6" s="47"/>
    </row>
    <row r="7" spans="1:3" ht="21" customHeight="1" x14ac:dyDescent="0.25">
      <c r="A7" s="65" t="s">
        <v>38</v>
      </c>
      <c r="B7" s="65"/>
      <c r="C7" s="65"/>
    </row>
    <row r="8" spans="1:3" x14ac:dyDescent="0.25">
      <c r="A8" s="65"/>
      <c r="B8" s="65"/>
      <c r="C8" s="65"/>
    </row>
  </sheetData>
  <mergeCells count="2">
    <mergeCell ref="A2:C2"/>
    <mergeCell ref="A7:C8"/>
  </mergeCells>
  <printOptions horizontalCentered="1" verticalCentered="1"/>
  <pageMargins left="0" right="0" top="0" bottom="0" header="0" footer="0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workbookViewId="0">
      <selection activeCell="A27" sqref="A27"/>
    </sheetView>
  </sheetViews>
  <sheetFormatPr defaultRowHeight="15" x14ac:dyDescent="0.25"/>
  <cols>
    <col min="1" max="1" width="55.42578125" customWidth="1"/>
    <col min="2" max="2" width="28" customWidth="1"/>
    <col min="3" max="3" width="39.42578125" customWidth="1"/>
  </cols>
  <sheetData>
    <row r="2" spans="1:3" ht="71.25" customHeight="1" x14ac:dyDescent="0.25">
      <c r="A2" s="89" t="s">
        <v>18</v>
      </c>
      <c r="B2" s="79"/>
      <c r="C2" s="79"/>
    </row>
    <row r="3" spans="1:3" ht="18.75" x14ac:dyDescent="0.25">
      <c r="A3" s="20" t="s">
        <v>0</v>
      </c>
      <c r="B3" s="20" t="s">
        <v>1</v>
      </c>
      <c r="C3" s="20" t="s">
        <v>3</v>
      </c>
    </row>
    <row r="4" spans="1:3" ht="18.75" x14ac:dyDescent="0.25">
      <c r="A4" s="35" t="s">
        <v>16</v>
      </c>
      <c r="B4" s="8">
        <v>1023.7</v>
      </c>
      <c r="C4" s="22">
        <v>44390</v>
      </c>
    </row>
    <row r="5" spans="1:3" ht="18.75" x14ac:dyDescent="0.25">
      <c r="A5" s="35" t="s">
        <v>17</v>
      </c>
      <c r="B5" s="8">
        <v>1023.7</v>
      </c>
      <c r="C5" s="22">
        <v>44390</v>
      </c>
    </row>
    <row r="6" spans="1:3" ht="18.75" x14ac:dyDescent="0.3">
      <c r="A6" s="23" t="s">
        <v>4</v>
      </c>
      <c r="B6" s="24">
        <f>SUM(B4:B5)</f>
        <v>2047.4</v>
      </c>
      <c r="C6" s="7"/>
    </row>
    <row r="7" spans="1:3" ht="21" x14ac:dyDescent="0.35">
      <c r="A7" s="1"/>
      <c r="B7" s="1"/>
      <c r="C7" s="1"/>
    </row>
    <row r="8" spans="1:3" x14ac:dyDescent="0.25">
      <c r="A8" s="90" t="s">
        <v>19</v>
      </c>
      <c r="B8" s="90"/>
      <c r="C8" s="90"/>
    </row>
    <row r="9" spans="1:3" x14ac:dyDescent="0.25">
      <c r="A9" s="90"/>
      <c r="B9" s="90"/>
      <c r="C9" s="90"/>
    </row>
  </sheetData>
  <mergeCells count="2">
    <mergeCell ref="A2:C2"/>
    <mergeCell ref="A8:C9"/>
  </mergeCells>
  <printOptions horizontalCentered="1" verticalCentered="1"/>
  <pageMargins left="0" right="0" top="0" bottom="0" header="0" footer="0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C36" sqref="C36"/>
    </sheetView>
  </sheetViews>
  <sheetFormatPr defaultRowHeight="15" x14ac:dyDescent="0.25"/>
  <cols>
    <col min="1" max="1" width="67" customWidth="1"/>
    <col min="2" max="2" width="28" customWidth="1"/>
    <col min="3" max="3" width="39.42578125" customWidth="1"/>
  </cols>
  <sheetData>
    <row r="2" spans="1:3" ht="71.25" customHeight="1" x14ac:dyDescent="0.25">
      <c r="A2" s="91" t="s">
        <v>20</v>
      </c>
      <c r="B2" s="91"/>
      <c r="C2" s="91"/>
    </row>
    <row r="3" spans="1:3" ht="23.25" x14ac:dyDescent="0.25">
      <c r="A3" s="21" t="s">
        <v>0</v>
      </c>
      <c r="B3" s="21" t="s">
        <v>1</v>
      </c>
      <c r="C3" s="21" t="s">
        <v>3</v>
      </c>
    </row>
    <row r="4" spans="1:3" ht="23.25" customHeight="1" x14ac:dyDescent="0.25">
      <c r="A4" s="92" t="s">
        <v>22</v>
      </c>
      <c r="B4" s="93"/>
      <c r="C4" s="94"/>
    </row>
    <row r="5" spans="1:3" ht="21" customHeight="1" x14ac:dyDescent="0.25">
      <c r="A5" s="95"/>
      <c r="B5" s="96"/>
      <c r="C5" s="97"/>
    </row>
    <row r="6" spans="1:3" ht="21" x14ac:dyDescent="0.35">
      <c r="A6" s="18" t="s">
        <v>4</v>
      </c>
      <c r="B6" s="19">
        <f>SUM(B4:B5)</f>
        <v>0</v>
      </c>
      <c r="C6" s="5"/>
    </row>
    <row r="7" spans="1:3" ht="15" customHeight="1" x14ac:dyDescent="0.25">
      <c r="A7" s="80" t="s">
        <v>21</v>
      </c>
      <c r="B7" s="81"/>
      <c r="C7" s="81"/>
    </row>
    <row r="8" spans="1:3" ht="15" customHeight="1" x14ac:dyDescent="0.25">
      <c r="A8" s="80"/>
      <c r="B8" s="81"/>
      <c r="C8" s="81"/>
    </row>
  </sheetData>
  <mergeCells count="3">
    <mergeCell ref="A2:C2"/>
    <mergeCell ref="A7:C8"/>
    <mergeCell ref="A4:C5"/>
  </mergeCells>
  <printOptions horizontalCentered="1" verticalCentered="1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3</vt:i4>
      </vt:variant>
    </vt:vector>
  </HeadingPairs>
  <TitlesOfParts>
    <vt:vector size="15" baseType="lpstr">
      <vt:lpstr>JETONS-PGE-ATE-NOVEMBRO-2024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  <vt:lpstr>DEZEMBRO!Area_de_impressao</vt:lpstr>
      <vt:lpstr>FEVEREIRO!Area_de_impressao</vt:lpstr>
      <vt:lpstr>'JETONS-PGE-ATE-NOVEMBRO-2024'!Area_de_impressao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2025-01-08T12:16:01Z</dcterms:modified>
</cp:coreProperties>
</file>